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ekec\Events\DM-ugen 2024 og 2026\Skolemateriale\"/>
    </mc:Choice>
  </mc:AlternateContent>
  <xr:revisionPtr revIDLastSave="0" documentId="13_ncr:1_{C9985865-C734-4009-9F9C-B62A9D6A9453}" xr6:coauthVersionLast="47" xr6:coauthVersionMax="47" xr10:uidLastSave="{00000000-0000-0000-0000-000000000000}"/>
  <bookViews>
    <workbookView xWindow="-108" yWindow="-108" windowWidth="23256" windowHeight="12720" activeTab="6" xr2:uid="{3FC23B18-490C-498F-B9C5-D1D7F40C5710}"/>
  </bookViews>
  <sheets>
    <sheet name="Overblik" sheetId="7" r:id="rId1"/>
    <sheet name="Længdespring" sheetId="1" r:id="rId2"/>
    <sheet name="Kuglestød" sheetId="6" r:id="rId3"/>
    <sheet name="Dart" sheetId="2" r:id="rId4"/>
    <sheet name="Bowling" sheetId="3" r:id="rId5"/>
    <sheet name="Petanque" sheetId="4" r:id="rId6"/>
    <sheet name="Skydning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7" l="1"/>
  <c r="B19" i="7"/>
  <c r="C17" i="7"/>
  <c r="B17" i="7"/>
  <c r="C15" i="7"/>
  <c r="B15" i="7"/>
  <c r="C13" i="7"/>
  <c r="B13" i="7"/>
  <c r="C11" i="7"/>
  <c r="B11" i="7"/>
  <c r="C9" i="7"/>
  <c r="B9" i="7"/>
  <c r="E38" i="6"/>
  <c r="E37" i="6"/>
  <c r="G38" i="5"/>
  <c r="G38" i="4"/>
  <c r="G37" i="4"/>
  <c r="E38" i="1"/>
  <c r="G38" i="2"/>
  <c r="L65" i="3"/>
  <c r="L64" i="3"/>
  <c r="G37" i="2"/>
  <c r="E37" i="1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6" i="2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J34" i="2"/>
  <c r="K34" i="2" s="1"/>
  <c r="L34" i="2" s="1"/>
  <c r="M34" i="2" s="1"/>
  <c r="N34" i="2" s="1"/>
  <c r="J30" i="2"/>
  <c r="K30" i="2" s="1"/>
  <c r="L30" i="2" s="1"/>
  <c r="M30" i="2" s="1"/>
  <c r="N30" i="2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Z22" i="3"/>
  <c r="Z16" i="3"/>
  <c r="L63" i="3"/>
  <c r="L61" i="3"/>
  <c r="L59" i="3"/>
  <c r="L57" i="3"/>
  <c r="L55" i="3"/>
  <c r="L53" i="3"/>
  <c r="L51" i="3"/>
  <c r="L49" i="3"/>
  <c r="L47" i="3"/>
  <c r="L45" i="3"/>
  <c r="L43" i="3"/>
  <c r="L41" i="3"/>
  <c r="L39" i="3"/>
  <c r="L37" i="3"/>
  <c r="L35" i="3"/>
  <c r="L33" i="3"/>
  <c r="L31" i="3"/>
  <c r="L29" i="3"/>
  <c r="L27" i="3"/>
  <c r="L25" i="3"/>
  <c r="L23" i="3"/>
  <c r="L21" i="3"/>
  <c r="L19" i="3"/>
  <c r="L17" i="3"/>
  <c r="L15" i="3"/>
  <c r="L13" i="3"/>
  <c r="L11" i="3"/>
  <c r="L9" i="3"/>
  <c r="L7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</calcChain>
</file>

<file path=xl/sharedStrings.xml><?xml version="1.0" encoding="utf-8"?>
<sst xmlns="http://schemas.openxmlformats.org/spreadsheetml/2006/main" count="141" uniqueCount="86">
  <si>
    <t>Klasse:</t>
  </si>
  <si>
    <t>Navn:</t>
  </si>
  <si>
    <t>1. forsøg</t>
  </si>
  <si>
    <t>2. forsøg</t>
  </si>
  <si>
    <t>3. forsøg</t>
  </si>
  <si>
    <t>Bedste</t>
  </si>
  <si>
    <t>Dart</t>
  </si>
  <si>
    <t>4. forsøg</t>
  </si>
  <si>
    <t>5. forsøg</t>
  </si>
  <si>
    <t>I alt</t>
  </si>
  <si>
    <t>I hvert forsøg kastes der med 3 pile og summen regnes ud.</t>
  </si>
  <si>
    <t>- Yderste ring er double og giver tallet gange 2</t>
  </si>
  <si>
    <t>- Mellemste ring er treble og giver tallet gange 3</t>
  </si>
  <si>
    <t>- Midten er Bull og giver 25 og 50 poiint</t>
  </si>
  <si>
    <t>Bowling</t>
  </si>
  <si>
    <t>Strike:</t>
  </si>
  <si>
    <t>X</t>
  </si>
  <si>
    <t>Total</t>
  </si>
  <si>
    <t>(5+4)</t>
  </si>
  <si>
    <t>(10+5+4)</t>
  </si>
  <si>
    <t>(7+1)</t>
  </si>
  <si>
    <t>(10+7+1)</t>
  </si>
  <si>
    <t>Spærre:</t>
  </si>
  <si>
    <t>\</t>
  </si>
  <si>
    <t>(10+5)</t>
  </si>
  <si>
    <t>(10+10)</t>
  </si>
  <si>
    <t>Alle elever får 5 runder med to kast. Der spilles rigtigt med 10 runder, men det tager noget tid.</t>
  </si>
  <si>
    <t>En runde er to kast mod keglerne, hvor de vætede kegler fra 1. forsøg er fjernet.</t>
  </si>
  <si>
    <t>Ved strike, X, (alle 10 kegler vætet i første runde) tæller de to næste skud med i scoren. Se eks. nedenfor</t>
  </si>
  <si>
    <t>Ved spærre, \, (alle kegler væltet i 2 runde) tæller det næste kast med. Se eks. nedenfor</t>
  </si>
  <si>
    <t>(10+0+8)</t>
  </si>
  <si>
    <t>(0+8)</t>
  </si>
  <si>
    <t>(10+10+0)</t>
  </si>
  <si>
    <t>Petanque (Præcisionskast)</t>
  </si>
  <si>
    <t>Find to tøndebånd med forskellig diameter og læg det mindste præcis i midten af det andet.</t>
  </si>
  <si>
    <t>Brug et sjippetov som kastestreg fem meter fra yderst ring.</t>
  </si>
  <si>
    <t>En kugle/bold i midterste ring giver 5 point og den yderste ring giver 3 point</t>
  </si>
  <si>
    <t>Eleverne kaster 5 gange med 3 bolde. Kuglen kan kastes i luften med bue og lande direkte i ringen, eller den kan trilles derind.</t>
  </si>
  <si>
    <t>Begge metoder er kendt fra petanque.</t>
  </si>
  <si>
    <t>Der kan efterfølgende spilles rigtig petanque 1 mod 1 eller 2 mod 2.</t>
  </si>
  <si>
    <t>Se reglerne her:</t>
  </si>
  <si>
    <t>www.boulebar.dk/petanque/petanque-regler</t>
  </si>
  <si>
    <t>Eks.</t>
  </si>
  <si>
    <t>T20 + 12 + 5= 77</t>
  </si>
  <si>
    <t>D8 + 19 + Bulls Eye= 85</t>
  </si>
  <si>
    <t>T13 + Bull + 6= 60</t>
  </si>
  <si>
    <t>Der kan også spilles dart som fra TV, hvor der startes på 301 eller 501, og spilles ned til 0 med afslutning i dobbeltringen.</t>
  </si>
  <si>
    <t>Hvis man ved afslutning laver for mange point, bliver man stående på den score man startede forsøget på.</t>
  </si>
  <si>
    <t>Eks. 301</t>
  </si>
  <si>
    <t>D16</t>
  </si>
  <si>
    <t>Eleverne har tre forsøg, hvoraf det bedste bliver registreret, og gennemsnitslængden beregnes.</t>
  </si>
  <si>
    <t>Hvis man ønsker at kåre en klassevinder kan der laves finalerunde mellem de ti bedste, hvor man igen har 3 forsøg.</t>
  </si>
  <si>
    <t>Kuglestød</t>
  </si>
  <si>
    <t>Længdespring</t>
  </si>
  <si>
    <t>Eleverne har fem forsøg, hvorefter summen beregnes. Derefter beregnes eleverne gennemsnitssum.</t>
  </si>
  <si>
    <t>Hvis man ønsker at kåre en klassevinder kan der laves finalerunde mellem de fem bedste, hvor man igen har 5 forsøg.</t>
  </si>
  <si>
    <t>Antal elever:</t>
  </si>
  <si>
    <t>Overblik over klassens resultater:</t>
  </si>
  <si>
    <t>Længdespring:</t>
  </si>
  <si>
    <t>Samlet</t>
  </si>
  <si>
    <t>Gns.</t>
  </si>
  <si>
    <t>Kuglestød:</t>
  </si>
  <si>
    <t>Petanque:</t>
  </si>
  <si>
    <t>Dart:</t>
  </si>
  <si>
    <t>Bowling:</t>
  </si>
  <si>
    <t>Skydning:</t>
  </si>
  <si>
    <t>Gennemsnit:</t>
  </si>
  <si>
    <t>Samlet sum:</t>
  </si>
  <si>
    <t>Gennemsnitssum:</t>
  </si>
  <si>
    <t>Samlet længde</t>
  </si>
  <si>
    <t>Gennensnitslængde</t>
  </si>
  <si>
    <t>Samlet Sum:</t>
  </si>
  <si>
    <t>Samlet sum</t>
  </si>
  <si>
    <t>Samlet længde:</t>
  </si>
  <si>
    <t>Gennemsnitslængde:</t>
  </si>
  <si>
    <t>Antal elever er på alle sider sat til 20, men skal rettes til det antal der deltager i aktiviteten.</t>
  </si>
  <si>
    <t>Se reglerne for dart her:</t>
  </si>
  <si>
    <t>Dartregler | Få reglerne for dart 501 her (dart-pile.dk)</t>
  </si>
  <si>
    <t>Skyd på 5 meters afstand. Lad eleverne øve sig, før de gældende skud sendes af sted.</t>
  </si>
  <si>
    <t>Der kan som variation laves en duatlon, hvor løb kombineres med skydning, og der skydes til mål efter tommer dåser.</t>
  </si>
  <si>
    <t>Skiven placeres midt midtpunktet i ca. 1,5 m højde.</t>
  </si>
  <si>
    <t>Point aflæses i det felt, hvor størstedelen af pilen sidder fast.</t>
  </si>
  <si>
    <t>Find en passende løberunde, hvor eleverne undervejs skyder stående og liggende, som det kendes fra skiskydning.</t>
  </si>
  <si>
    <t>Tag tid på gennemførslen og læg tidsstraf til for missere under skydningen.</t>
  </si>
  <si>
    <t>Skydning</t>
  </si>
  <si>
    <t>Eleverne skyder stående med de udleverede armbrøst/geværer, og den samlede sum af tre skud noteres ud for hvert forsøg.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</si>
</sst>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Border="1"/>
    <xf numFmtId="0" fontId="0" fillId="0" borderId="2" xfId="0" applyFill="1" applyBorder="1"/>
    <xf numFmtId="49" fontId="0" fillId="0" borderId="0" xfId="0" applyNumberFormat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6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0" xfId="0" applyFill="1"/>
    <xf numFmtId="0" fontId="0" fillId="2" borderId="2" xfId="0" applyFill="1" applyBorder="1"/>
    <xf numFmtId="0" fontId="3" fillId="0" borderId="0" xfId="1"/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4" fillId="0" borderId="0" xfId="0" applyFont="1"/>
    <xf numFmtId="0" fontId="1" fillId="0" borderId="16" xfId="0" applyFont="1" applyFill="1" applyBorder="1"/>
    <xf numFmtId="0" fontId="0" fillId="0" borderId="16" xfId="0" applyBorder="1"/>
    <xf numFmtId="0" fontId="0" fillId="0" borderId="0" xfId="0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1" fillId="0" borderId="16" xfId="0" applyFont="1" applyBorder="1"/>
    <xf numFmtId="0" fontId="1" fillId="0" borderId="4" xfId="0" applyFont="1" applyFill="1" applyBorder="1"/>
    <xf numFmtId="0" fontId="5" fillId="0" borderId="0" xfId="0" applyFont="1" applyBorder="1"/>
    <xf numFmtId="0" fontId="1" fillId="2" borderId="2" xfId="0" applyFont="1" applyFill="1" applyBorder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144780</xdr:colOff>
      <xdr:row>0</xdr:row>
      <xdr:rowOff>0</xdr:rowOff>
    </xdr:from>
    <xdr:to>
      <xdr:col>11</xdr:col>
      <xdr:colOff>563880</xdr:colOff>
      <xdr:row>3</xdr:row>
      <xdr:rowOff>72390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9D0E662-968A-46A2-BD4A-F1094CD15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0380" y="0"/>
          <a:ext cx="1028700" cy="7658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746760</xdr:colOff>
      <xdr:row>0</xdr:row>
      <xdr:rowOff>15240</xdr:rowOff>
    </xdr:from>
    <xdr:to>
      <xdr:col>5</xdr:col>
      <xdr:colOff>83820</xdr:colOff>
      <xdr:row>3</xdr:row>
      <xdr:rowOff>87630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9310FD1-874D-4BA0-919E-66FBFF1D9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2880" y="15240"/>
          <a:ext cx="1028700" cy="7658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754380</xdr:colOff>
      <xdr:row>0</xdr:row>
      <xdr:rowOff>0</xdr:rowOff>
    </xdr:from>
    <xdr:to>
      <xdr:col>5</xdr:col>
      <xdr:colOff>91440</xdr:colOff>
      <xdr:row>3</xdr:row>
      <xdr:rowOff>72390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0CA8BDA-BE18-4C41-81DC-8FBDAA38B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0"/>
          <a:ext cx="1028700" cy="7658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731520</xdr:colOff>
      <xdr:row>0</xdr:row>
      <xdr:rowOff>0</xdr:rowOff>
    </xdr:from>
    <xdr:to>
      <xdr:col>7</xdr:col>
      <xdr:colOff>68580</xdr:colOff>
      <xdr:row>3</xdr:row>
      <xdr:rowOff>72390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B2B4549-0404-479B-8F14-ED7A6E213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0"/>
          <a:ext cx="1028700" cy="76581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518160</xdr:colOff>
      <xdr:row>0</xdr:row>
      <xdr:rowOff>0</xdr:rowOff>
    </xdr:from>
    <xdr:to>
      <xdr:col>12</xdr:col>
      <xdr:colOff>91440</xdr:colOff>
      <xdr:row>3</xdr:row>
      <xdr:rowOff>72390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71E3FF0-23E1-4212-8222-E38EAA8E9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9040" y="0"/>
          <a:ext cx="1028700" cy="76581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746760</xdr:colOff>
      <xdr:row>0</xdr:row>
      <xdr:rowOff>0</xdr:rowOff>
    </xdr:from>
    <xdr:to>
      <xdr:col>7</xdr:col>
      <xdr:colOff>83820</xdr:colOff>
      <xdr:row>3</xdr:row>
      <xdr:rowOff>72390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9C6428C-9A5D-48D4-A2E2-2240743A9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0"/>
          <a:ext cx="1028700" cy="76581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0</xdr:row>
      <xdr:rowOff>76200</xdr:rowOff>
    </xdr:from>
    <xdr:to>
      <xdr:col>6</xdr:col>
      <xdr:colOff>792480</xdr:colOff>
      <xdr:row>3</xdr:row>
      <xdr:rowOff>148590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6BCCD88-A39F-D52B-326C-FBC2617E0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76200"/>
          <a:ext cx="1028700" cy="7658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art-pile.dk/dartregle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oulebar.dk/petanque/petanque-regle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6A1E4-0A48-41DD-91FB-F3FA84286EC0}">
  <dimension ref="A1:D20"/>
  <sheetViews>
    <sheetView workbookViewId="0">
      <selection activeCell="L8" sqref="L8"/>
    </sheetView>
  </sheetViews>
  <sheetFormatPr defaultRowHeight="14.4" x14ac:dyDescent="0.3"/>
  <cols>
    <col min="1" max="1" width="17.77734375" customWidth="1"/>
  </cols>
  <sheetData>
    <row r="1" spans="1:4" ht="25.8" x14ac:dyDescent="0.5">
      <c r="A1" s="4" t="s">
        <v>57</v>
      </c>
    </row>
    <row r="6" spans="1:4" ht="18" x14ac:dyDescent="0.35">
      <c r="A6" s="39" t="s">
        <v>0</v>
      </c>
      <c r="B6" s="1"/>
      <c r="D6" t="s">
        <v>75</v>
      </c>
    </row>
    <row r="7" spans="1:4" x14ac:dyDescent="0.3">
      <c r="A7" s="3"/>
    </row>
    <row r="8" spans="1:4" ht="18" x14ac:dyDescent="0.35">
      <c r="A8" s="40"/>
      <c r="B8" s="40" t="s">
        <v>59</v>
      </c>
      <c r="C8" s="40" t="s">
        <v>60</v>
      </c>
      <c r="D8" s="40"/>
    </row>
    <row r="9" spans="1:4" ht="18" x14ac:dyDescent="0.35">
      <c r="A9" s="39" t="s">
        <v>58</v>
      </c>
      <c r="B9" s="41">
        <f>Længdespring!E37</f>
        <v>6.4</v>
      </c>
      <c r="C9" s="41">
        <f>Længdespring!E38</f>
        <v>0.32</v>
      </c>
      <c r="D9" s="40"/>
    </row>
    <row r="10" spans="1:4" ht="18" x14ac:dyDescent="0.35">
      <c r="A10" s="39"/>
      <c r="B10" s="44"/>
      <c r="C10" s="44"/>
      <c r="D10" s="40"/>
    </row>
    <row r="11" spans="1:4" ht="18" x14ac:dyDescent="0.35">
      <c r="A11" s="39" t="s">
        <v>61</v>
      </c>
      <c r="B11" s="41">
        <f>Kuglestød!E37</f>
        <v>6.4</v>
      </c>
      <c r="C11" s="41">
        <f>Kuglestød!E38</f>
        <v>0.32</v>
      </c>
      <c r="D11" s="40"/>
    </row>
    <row r="12" spans="1:4" ht="18" x14ac:dyDescent="0.35">
      <c r="A12" s="39"/>
      <c r="B12" s="44"/>
      <c r="C12" s="44"/>
      <c r="D12" s="40"/>
    </row>
    <row r="13" spans="1:4" ht="18" x14ac:dyDescent="0.35">
      <c r="A13" s="39" t="s">
        <v>63</v>
      </c>
      <c r="B13" s="41">
        <f>Dart!E37</f>
        <v>0</v>
      </c>
      <c r="C13" s="41">
        <f>Dart!E38</f>
        <v>0</v>
      </c>
      <c r="D13" s="40"/>
    </row>
    <row r="14" spans="1:4" ht="18" x14ac:dyDescent="0.35">
      <c r="A14" s="39"/>
      <c r="B14" s="44"/>
      <c r="C14" s="44"/>
      <c r="D14" s="40"/>
    </row>
    <row r="15" spans="1:4" ht="18" x14ac:dyDescent="0.35">
      <c r="A15" s="39" t="s">
        <v>64</v>
      </c>
      <c r="B15" s="41">
        <f>Bowling!L64</f>
        <v>0</v>
      </c>
      <c r="C15" s="41">
        <f>Bowling!L65</f>
        <v>0</v>
      </c>
      <c r="D15" s="40"/>
    </row>
    <row r="16" spans="1:4" ht="18" x14ac:dyDescent="0.35">
      <c r="A16" s="39"/>
      <c r="B16" s="44"/>
      <c r="C16" s="44"/>
      <c r="D16" s="40"/>
    </row>
    <row r="17" spans="1:4" ht="18" x14ac:dyDescent="0.35">
      <c r="A17" s="39" t="s">
        <v>62</v>
      </c>
      <c r="B17" s="41">
        <f>Petanque!G37</f>
        <v>0</v>
      </c>
      <c r="C17" s="41">
        <f>Petanque!G38</f>
        <v>0</v>
      </c>
      <c r="D17" s="40"/>
    </row>
    <row r="18" spans="1:4" ht="18" x14ac:dyDescent="0.35">
      <c r="A18" s="39"/>
      <c r="B18" s="44"/>
      <c r="C18" s="44"/>
      <c r="D18" s="40"/>
    </row>
    <row r="19" spans="1:4" ht="18" x14ac:dyDescent="0.35">
      <c r="A19" s="39" t="s">
        <v>65</v>
      </c>
      <c r="B19" s="41">
        <f>Skydning!G37</f>
        <v>0</v>
      </c>
      <c r="C19" s="41">
        <f>Skydning!G38</f>
        <v>0</v>
      </c>
      <c r="D19" s="40"/>
    </row>
    <row r="20" spans="1:4" ht="18" x14ac:dyDescent="0.35">
      <c r="A20" s="40"/>
      <c r="B20" s="40"/>
      <c r="C20" s="40"/>
      <c r="D20" s="4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F22E-FA48-4D95-8B8B-D49C5350E5A4}">
  <dimension ref="A1:G38"/>
  <sheetViews>
    <sheetView workbookViewId="0">
      <selection activeCell="G8" sqref="G8"/>
    </sheetView>
  </sheetViews>
  <sheetFormatPr defaultRowHeight="14.4" x14ac:dyDescent="0.3"/>
  <cols>
    <col min="1" max="1" width="22.6640625" customWidth="1"/>
    <col min="2" max="5" width="12.33203125" customWidth="1"/>
  </cols>
  <sheetData>
    <row r="1" spans="1:7" ht="25.8" x14ac:dyDescent="0.5">
      <c r="A1" s="35" t="s">
        <v>53</v>
      </c>
    </row>
    <row r="3" spans="1:7" x14ac:dyDescent="0.3">
      <c r="A3" s="3" t="s">
        <v>0</v>
      </c>
      <c r="B3" s="1"/>
      <c r="C3" s="38" t="s">
        <v>56</v>
      </c>
      <c r="D3">
        <v>20</v>
      </c>
    </row>
    <row r="5" spans="1:7" x14ac:dyDescent="0.3">
      <c r="A5" s="2" t="s">
        <v>1</v>
      </c>
      <c r="B5" s="2" t="s">
        <v>2</v>
      </c>
      <c r="C5" s="2" t="s">
        <v>3</v>
      </c>
      <c r="D5" s="2" t="s">
        <v>4</v>
      </c>
      <c r="E5" s="29" t="s">
        <v>5</v>
      </c>
      <c r="G5" t="s">
        <v>50</v>
      </c>
    </row>
    <row r="6" spans="1:7" x14ac:dyDescent="0.3">
      <c r="A6" s="9"/>
      <c r="B6" s="9">
        <v>5.3</v>
      </c>
      <c r="C6" s="9">
        <v>4.2</v>
      </c>
      <c r="D6" s="9">
        <v>6.4</v>
      </c>
      <c r="E6" s="27">
        <f>MAX(B6:D6)</f>
        <v>6.4</v>
      </c>
      <c r="G6" t="s">
        <v>51</v>
      </c>
    </row>
    <row r="7" spans="1:7" x14ac:dyDescent="0.3">
      <c r="A7" s="9"/>
      <c r="B7" s="9"/>
      <c r="C7" s="9"/>
      <c r="D7" s="9"/>
      <c r="E7" s="27">
        <f t="shared" ref="E7:E36" si="0">MAX(B7:D7)</f>
        <v>0</v>
      </c>
    </row>
    <row r="8" spans="1:7" x14ac:dyDescent="0.3">
      <c r="A8" s="9"/>
      <c r="B8" s="9"/>
      <c r="C8" s="9"/>
      <c r="D8" s="9"/>
      <c r="E8" s="27">
        <f t="shared" si="0"/>
        <v>0</v>
      </c>
    </row>
    <row r="9" spans="1:7" x14ac:dyDescent="0.3">
      <c r="A9" s="9"/>
      <c r="B9" s="9"/>
      <c r="C9" s="9"/>
      <c r="D9" s="9"/>
      <c r="E9" s="27">
        <f t="shared" si="0"/>
        <v>0</v>
      </c>
    </row>
    <row r="10" spans="1:7" x14ac:dyDescent="0.3">
      <c r="A10" s="9"/>
      <c r="B10" s="9"/>
      <c r="C10" s="9"/>
      <c r="D10" s="9"/>
      <c r="E10" s="27">
        <f t="shared" si="0"/>
        <v>0</v>
      </c>
    </row>
    <row r="11" spans="1:7" x14ac:dyDescent="0.3">
      <c r="A11" s="9"/>
      <c r="B11" s="9"/>
      <c r="C11" s="9"/>
      <c r="D11" s="9"/>
      <c r="E11" s="27">
        <f t="shared" si="0"/>
        <v>0</v>
      </c>
    </row>
    <row r="12" spans="1:7" x14ac:dyDescent="0.3">
      <c r="A12" s="9"/>
      <c r="B12" s="9"/>
      <c r="C12" s="9"/>
      <c r="D12" s="9"/>
      <c r="E12" s="27">
        <f t="shared" si="0"/>
        <v>0</v>
      </c>
    </row>
    <row r="13" spans="1:7" x14ac:dyDescent="0.3">
      <c r="A13" s="9"/>
      <c r="B13" s="9"/>
      <c r="C13" s="9"/>
      <c r="D13" s="9"/>
      <c r="E13" s="27">
        <f t="shared" si="0"/>
        <v>0</v>
      </c>
    </row>
    <row r="14" spans="1:7" x14ac:dyDescent="0.3">
      <c r="A14" s="9"/>
      <c r="B14" s="9"/>
      <c r="C14" s="9"/>
      <c r="D14" s="9"/>
      <c r="E14" s="27">
        <f t="shared" si="0"/>
        <v>0</v>
      </c>
    </row>
    <row r="15" spans="1:7" x14ac:dyDescent="0.3">
      <c r="A15" s="9"/>
      <c r="B15" s="9"/>
      <c r="C15" s="9"/>
      <c r="D15" s="9"/>
      <c r="E15" s="27">
        <f t="shared" si="0"/>
        <v>0</v>
      </c>
    </row>
    <row r="16" spans="1:7" x14ac:dyDescent="0.3">
      <c r="A16" s="9"/>
      <c r="B16" s="9"/>
      <c r="C16" s="9"/>
      <c r="D16" s="9"/>
      <c r="E16" s="27">
        <f t="shared" si="0"/>
        <v>0</v>
      </c>
    </row>
    <row r="17" spans="1:5" x14ac:dyDescent="0.3">
      <c r="A17" s="9"/>
      <c r="B17" s="9"/>
      <c r="C17" s="9"/>
      <c r="D17" s="9"/>
      <c r="E17" s="27">
        <f t="shared" si="0"/>
        <v>0</v>
      </c>
    </row>
    <row r="18" spans="1:5" x14ac:dyDescent="0.3">
      <c r="A18" s="9"/>
      <c r="B18" s="9"/>
      <c r="C18" s="9"/>
      <c r="D18" s="9"/>
      <c r="E18" s="27">
        <f t="shared" si="0"/>
        <v>0</v>
      </c>
    </row>
    <row r="19" spans="1:5" x14ac:dyDescent="0.3">
      <c r="A19" s="9"/>
      <c r="B19" s="9"/>
      <c r="C19" s="9"/>
      <c r="D19" s="9"/>
      <c r="E19" s="27">
        <f t="shared" si="0"/>
        <v>0</v>
      </c>
    </row>
    <row r="20" spans="1:5" x14ac:dyDescent="0.3">
      <c r="A20" s="9"/>
      <c r="B20" s="9"/>
      <c r="C20" s="9"/>
      <c r="D20" s="9"/>
      <c r="E20" s="27">
        <f t="shared" si="0"/>
        <v>0</v>
      </c>
    </row>
    <row r="21" spans="1:5" x14ac:dyDescent="0.3">
      <c r="A21" s="9"/>
      <c r="B21" s="9"/>
      <c r="C21" s="9"/>
      <c r="D21" s="9"/>
      <c r="E21" s="27">
        <f t="shared" si="0"/>
        <v>0</v>
      </c>
    </row>
    <row r="22" spans="1:5" x14ac:dyDescent="0.3">
      <c r="A22" s="9"/>
      <c r="B22" s="9"/>
      <c r="C22" s="9"/>
      <c r="D22" s="9"/>
      <c r="E22" s="27">
        <f t="shared" si="0"/>
        <v>0</v>
      </c>
    </row>
    <row r="23" spans="1:5" x14ac:dyDescent="0.3">
      <c r="A23" s="9"/>
      <c r="B23" s="9"/>
      <c r="C23" s="9"/>
      <c r="D23" s="9"/>
      <c r="E23" s="27">
        <f t="shared" si="0"/>
        <v>0</v>
      </c>
    </row>
    <row r="24" spans="1:5" x14ac:dyDescent="0.3">
      <c r="A24" s="9"/>
      <c r="B24" s="9"/>
      <c r="C24" s="9"/>
      <c r="D24" s="9"/>
      <c r="E24" s="27">
        <f t="shared" si="0"/>
        <v>0</v>
      </c>
    </row>
    <row r="25" spans="1:5" x14ac:dyDescent="0.3">
      <c r="A25" s="9"/>
      <c r="B25" s="9"/>
      <c r="C25" s="9"/>
      <c r="D25" s="9"/>
      <c r="E25" s="27">
        <f t="shared" si="0"/>
        <v>0</v>
      </c>
    </row>
    <row r="26" spans="1:5" x14ac:dyDescent="0.3">
      <c r="A26" s="9"/>
      <c r="B26" s="9"/>
      <c r="C26" s="9"/>
      <c r="D26" s="9"/>
      <c r="E26" s="27">
        <f t="shared" si="0"/>
        <v>0</v>
      </c>
    </row>
    <row r="27" spans="1:5" x14ac:dyDescent="0.3">
      <c r="A27" s="9"/>
      <c r="B27" s="9"/>
      <c r="C27" s="9"/>
      <c r="D27" s="9"/>
      <c r="E27" s="27">
        <f t="shared" si="0"/>
        <v>0</v>
      </c>
    </row>
    <row r="28" spans="1:5" x14ac:dyDescent="0.3">
      <c r="A28" s="9"/>
      <c r="B28" s="9"/>
      <c r="C28" s="9"/>
      <c r="D28" s="9"/>
      <c r="E28" s="27">
        <f t="shared" si="0"/>
        <v>0</v>
      </c>
    </row>
    <row r="29" spans="1:5" x14ac:dyDescent="0.3">
      <c r="A29" s="9"/>
      <c r="B29" s="9"/>
      <c r="C29" s="9"/>
      <c r="D29" s="9"/>
      <c r="E29" s="27">
        <f t="shared" si="0"/>
        <v>0</v>
      </c>
    </row>
    <row r="30" spans="1:5" x14ac:dyDescent="0.3">
      <c r="A30" s="9"/>
      <c r="B30" s="9"/>
      <c r="C30" s="9"/>
      <c r="D30" s="9"/>
      <c r="E30" s="27">
        <f t="shared" si="0"/>
        <v>0</v>
      </c>
    </row>
    <row r="31" spans="1:5" x14ac:dyDescent="0.3">
      <c r="A31" s="9"/>
      <c r="B31" s="9"/>
      <c r="C31" s="9"/>
      <c r="D31" s="9"/>
      <c r="E31" s="27">
        <f t="shared" si="0"/>
        <v>0</v>
      </c>
    </row>
    <row r="32" spans="1:5" x14ac:dyDescent="0.3">
      <c r="A32" s="9"/>
      <c r="B32" s="9"/>
      <c r="C32" s="9"/>
      <c r="D32" s="9"/>
      <c r="E32" s="27">
        <f t="shared" si="0"/>
        <v>0</v>
      </c>
    </row>
    <row r="33" spans="1:5" x14ac:dyDescent="0.3">
      <c r="A33" s="9"/>
      <c r="B33" s="9"/>
      <c r="C33" s="9"/>
      <c r="D33" s="9"/>
      <c r="E33" s="27">
        <f t="shared" si="0"/>
        <v>0</v>
      </c>
    </row>
    <row r="34" spans="1:5" x14ac:dyDescent="0.3">
      <c r="A34" s="9"/>
      <c r="B34" s="9"/>
      <c r="C34" s="9"/>
      <c r="D34" s="9"/>
      <c r="E34" s="27">
        <f t="shared" si="0"/>
        <v>0</v>
      </c>
    </row>
    <row r="35" spans="1:5" x14ac:dyDescent="0.3">
      <c r="A35" s="9"/>
      <c r="B35" s="9"/>
      <c r="C35" s="9"/>
      <c r="D35" s="9"/>
      <c r="E35" s="27">
        <f t="shared" si="0"/>
        <v>0</v>
      </c>
    </row>
    <row r="36" spans="1:5" x14ac:dyDescent="0.3">
      <c r="A36" s="10"/>
      <c r="B36" s="10"/>
      <c r="C36" s="10"/>
      <c r="D36" s="10"/>
      <c r="E36" s="27">
        <f t="shared" si="0"/>
        <v>0</v>
      </c>
    </row>
    <row r="37" spans="1:5" ht="15" thickBot="1" x14ac:dyDescent="0.35">
      <c r="A37" t="s">
        <v>69</v>
      </c>
      <c r="E37" s="43">
        <f>SUM(E6:E36)</f>
        <v>6.4</v>
      </c>
    </row>
    <row r="38" spans="1:5" ht="15" thickBot="1" x14ac:dyDescent="0.35">
      <c r="A38" t="s">
        <v>70</v>
      </c>
      <c r="E38" s="37">
        <f>SUM(E37/D3)</f>
        <v>0.32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C744B-2228-484D-8266-5454A694B9A0}">
  <dimension ref="A1:G38"/>
  <sheetViews>
    <sheetView workbookViewId="0">
      <selection activeCell="F37" sqref="F37"/>
    </sheetView>
  </sheetViews>
  <sheetFormatPr defaultRowHeight="14.4" x14ac:dyDescent="0.3"/>
  <cols>
    <col min="1" max="1" width="22.6640625" customWidth="1"/>
    <col min="2" max="5" width="12.33203125" customWidth="1"/>
  </cols>
  <sheetData>
    <row r="1" spans="1:7" ht="25.8" x14ac:dyDescent="0.5">
      <c r="A1" s="35" t="s">
        <v>52</v>
      </c>
    </row>
    <row r="3" spans="1:7" x14ac:dyDescent="0.3">
      <c r="A3" s="3" t="s">
        <v>0</v>
      </c>
      <c r="B3" s="1"/>
      <c r="C3" s="38" t="s">
        <v>56</v>
      </c>
      <c r="D3" s="5">
        <v>20</v>
      </c>
    </row>
    <row r="5" spans="1:7" x14ac:dyDescent="0.3">
      <c r="A5" s="2" t="s">
        <v>1</v>
      </c>
      <c r="B5" s="2" t="s">
        <v>2</v>
      </c>
      <c r="C5" s="2" t="s">
        <v>3</v>
      </c>
      <c r="D5" s="2" t="s">
        <v>4</v>
      </c>
      <c r="E5" s="29" t="s">
        <v>5</v>
      </c>
      <c r="G5" t="s">
        <v>50</v>
      </c>
    </row>
    <row r="6" spans="1:7" x14ac:dyDescent="0.3">
      <c r="A6" s="9"/>
      <c r="B6" s="9">
        <v>5.3</v>
      </c>
      <c r="C6" s="9">
        <v>4.2</v>
      </c>
      <c r="D6" s="9">
        <v>6.4</v>
      </c>
      <c r="E6" s="27">
        <f>MAX(B6:D6)</f>
        <v>6.4</v>
      </c>
      <c r="G6" t="s">
        <v>51</v>
      </c>
    </row>
    <row r="7" spans="1:7" x14ac:dyDescent="0.3">
      <c r="A7" s="9"/>
      <c r="B7" s="9"/>
      <c r="C7" s="9"/>
      <c r="D7" s="9"/>
      <c r="E7" s="27">
        <f t="shared" ref="E7:E36" si="0">MAX(B7:D7)</f>
        <v>0</v>
      </c>
    </row>
    <row r="8" spans="1:7" x14ac:dyDescent="0.3">
      <c r="A8" s="9"/>
      <c r="B8" s="9"/>
      <c r="C8" s="9"/>
      <c r="D8" s="9"/>
      <c r="E8" s="27">
        <f t="shared" si="0"/>
        <v>0</v>
      </c>
    </row>
    <row r="9" spans="1:7" x14ac:dyDescent="0.3">
      <c r="A9" s="9"/>
      <c r="B9" s="9"/>
      <c r="C9" s="9"/>
      <c r="D9" s="9"/>
      <c r="E9" s="27">
        <f t="shared" si="0"/>
        <v>0</v>
      </c>
    </row>
    <row r="10" spans="1:7" x14ac:dyDescent="0.3">
      <c r="A10" s="9"/>
      <c r="B10" s="9"/>
      <c r="C10" s="9"/>
      <c r="D10" s="9"/>
      <c r="E10" s="27">
        <f t="shared" si="0"/>
        <v>0</v>
      </c>
    </row>
    <row r="11" spans="1:7" x14ac:dyDescent="0.3">
      <c r="A11" s="9"/>
      <c r="B11" s="9"/>
      <c r="C11" s="9"/>
      <c r="D11" s="9"/>
      <c r="E11" s="27">
        <f t="shared" si="0"/>
        <v>0</v>
      </c>
    </row>
    <row r="12" spans="1:7" x14ac:dyDescent="0.3">
      <c r="A12" s="9"/>
      <c r="B12" s="9"/>
      <c r="C12" s="9"/>
      <c r="D12" s="9"/>
      <c r="E12" s="27">
        <f t="shared" si="0"/>
        <v>0</v>
      </c>
    </row>
    <row r="13" spans="1:7" x14ac:dyDescent="0.3">
      <c r="A13" s="9"/>
      <c r="B13" s="9"/>
      <c r="C13" s="9"/>
      <c r="D13" s="9"/>
      <c r="E13" s="27">
        <f t="shared" si="0"/>
        <v>0</v>
      </c>
    </row>
    <row r="14" spans="1:7" x14ac:dyDescent="0.3">
      <c r="A14" s="9"/>
      <c r="B14" s="9"/>
      <c r="C14" s="9"/>
      <c r="D14" s="9"/>
      <c r="E14" s="27">
        <f t="shared" si="0"/>
        <v>0</v>
      </c>
    </row>
    <row r="15" spans="1:7" x14ac:dyDescent="0.3">
      <c r="A15" s="9"/>
      <c r="B15" s="9"/>
      <c r="C15" s="9"/>
      <c r="D15" s="9"/>
      <c r="E15" s="27">
        <f t="shared" si="0"/>
        <v>0</v>
      </c>
    </row>
    <row r="16" spans="1:7" x14ac:dyDescent="0.3">
      <c r="A16" s="9"/>
      <c r="B16" s="9"/>
      <c r="C16" s="9"/>
      <c r="D16" s="9"/>
      <c r="E16" s="27">
        <f t="shared" si="0"/>
        <v>0</v>
      </c>
    </row>
    <row r="17" spans="1:5" x14ac:dyDescent="0.3">
      <c r="A17" s="9"/>
      <c r="B17" s="9"/>
      <c r="C17" s="9"/>
      <c r="D17" s="9"/>
      <c r="E17" s="27">
        <f t="shared" si="0"/>
        <v>0</v>
      </c>
    </row>
    <row r="18" spans="1:5" x14ac:dyDescent="0.3">
      <c r="A18" s="9"/>
      <c r="B18" s="9"/>
      <c r="C18" s="9"/>
      <c r="D18" s="9"/>
      <c r="E18" s="27">
        <f t="shared" si="0"/>
        <v>0</v>
      </c>
    </row>
    <row r="19" spans="1:5" x14ac:dyDescent="0.3">
      <c r="A19" s="9"/>
      <c r="B19" s="9"/>
      <c r="C19" s="9"/>
      <c r="D19" s="9"/>
      <c r="E19" s="27">
        <f t="shared" si="0"/>
        <v>0</v>
      </c>
    </row>
    <row r="20" spans="1:5" x14ac:dyDescent="0.3">
      <c r="A20" s="9"/>
      <c r="B20" s="9"/>
      <c r="C20" s="9"/>
      <c r="D20" s="9"/>
      <c r="E20" s="27">
        <f t="shared" si="0"/>
        <v>0</v>
      </c>
    </row>
    <row r="21" spans="1:5" x14ac:dyDescent="0.3">
      <c r="A21" s="9"/>
      <c r="B21" s="9"/>
      <c r="C21" s="9"/>
      <c r="D21" s="9"/>
      <c r="E21" s="27">
        <f t="shared" si="0"/>
        <v>0</v>
      </c>
    </row>
    <row r="22" spans="1:5" x14ac:dyDescent="0.3">
      <c r="A22" s="9"/>
      <c r="B22" s="9"/>
      <c r="C22" s="9"/>
      <c r="D22" s="9"/>
      <c r="E22" s="27">
        <f t="shared" si="0"/>
        <v>0</v>
      </c>
    </row>
    <row r="23" spans="1:5" x14ac:dyDescent="0.3">
      <c r="A23" s="9"/>
      <c r="B23" s="9"/>
      <c r="C23" s="9"/>
      <c r="D23" s="9"/>
      <c r="E23" s="27">
        <f t="shared" si="0"/>
        <v>0</v>
      </c>
    </row>
    <row r="24" spans="1:5" x14ac:dyDescent="0.3">
      <c r="A24" s="9"/>
      <c r="B24" s="9"/>
      <c r="C24" s="9"/>
      <c r="D24" s="9"/>
      <c r="E24" s="27">
        <f t="shared" si="0"/>
        <v>0</v>
      </c>
    </row>
    <row r="25" spans="1:5" x14ac:dyDescent="0.3">
      <c r="A25" s="9"/>
      <c r="B25" s="9"/>
      <c r="C25" s="9"/>
      <c r="D25" s="9"/>
      <c r="E25" s="27">
        <f t="shared" si="0"/>
        <v>0</v>
      </c>
    </row>
    <row r="26" spans="1:5" x14ac:dyDescent="0.3">
      <c r="A26" s="9"/>
      <c r="B26" s="9"/>
      <c r="C26" s="9"/>
      <c r="D26" s="9"/>
      <c r="E26" s="27">
        <f t="shared" si="0"/>
        <v>0</v>
      </c>
    </row>
    <row r="27" spans="1:5" x14ac:dyDescent="0.3">
      <c r="A27" s="9"/>
      <c r="B27" s="9"/>
      <c r="C27" s="9"/>
      <c r="D27" s="9"/>
      <c r="E27" s="27">
        <f t="shared" si="0"/>
        <v>0</v>
      </c>
    </row>
    <row r="28" spans="1:5" x14ac:dyDescent="0.3">
      <c r="A28" s="9"/>
      <c r="B28" s="9"/>
      <c r="C28" s="9"/>
      <c r="D28" s="9"/>
      <c r="E28" s="27">
        <f t="shared" si="0"/>
        <v>0</v>
      </c>
    </row>
    <row r="29" spans="1:5" x14ac:dyDescent="0.3">
      <c r="A29" s="9"/>
      <c r="B29" s="9"/>
      <c r="C29" s="9"/>
      <c r="D29" s="9"/>
      <c r="E29" s="27">
        <f t="shared" si="0"/>
        <v>0</v>
      </c>
    </row>
    <row r="30" spans="1:5" x14ac:dyDescent="0.3">
      <c r="A30" s="9"/>
      <c r="B30" s="9"/>
      <c r="C30" s="9"/>
      <c r="D30" s="9"/>
      <c r="E30" s="27">
        <f t="shared" si="0"/>
        <v>0</v>
      </c>
    </row>
    <row r="31" spans="1:5" x14ac:dyDescent="0.3">
      <c r="A31" s="9"/>
      <c r="B31" s="9"/>
      <c r="C31" s="9"/>
      <c r="D31" s="9"/>
      <c r="E31" s="27">
        <f t="shared" si="0"/>
        <v>0</v>
      </c>
    </row>
    <row r="32" spans="1:5" x14ac:dyDescent="0.3">
      <c r="A32" s="9"/>
      <c r="B32" s="9"/>
      <c r="C32" s="9"/>
      <c r="D32" s="9"/>
      <c r="E32" s="27">
        <f t="shared" si="0"/>
        <v>0</v>
      </c>
    </row>
    <row r="33" spans="1:5" x14ac:dyDescent="0.3">
      <c r="A33" s="9"/>
      <c r="B33" s="9"/>
      <c r="C33" s="9"/>
      <c r="D33" s="9"/>
      <c r="E33" s="27">
        <f t="shared" si="0"/>
        <v>0</v>
      </c>
    </row>
    <row r="34" spans="1:5" x14ac:dyDescent="0.3">
      <c r="A34" s="9"/>
      <c r="B34" s="9"/>
      <c r="C34" s="9"/>
      <c r="D34" s="9"/>
      <c r="E34" s="27">
        <f t="shared" si="0"/>
        <v>0</v>
      </c>
    </row>
    <row r="35" spans="1:5" x14ac:dyDescent="0.3">
      <c r="A35" s="9"/>
      <c r="B35" s="9"/>
      <c r="C35" s="9"/>
      <c r="D35" s="9"/>
      <c r="E35" s="27">
        <f t="shared" si="0"/>
        <v>0</v>
      </c>
    </row>
    <row r="36" spans="1:5" x14ac:dyDescent="0.3">
      <c r="A36" s="10"/>
      <c r="B36" s="10"/>
      <c r="C36" s="10"/>
      <c r="D36" s="10"/>
      <c r="E36" s="28">
        <f t="shared" si="0"/>
        <v>0</v>
      </c>
    </row>
    <row r="37" spans="1:5" ht="15" thickBot="1" x14ac:dyDescent="0.35">
      <c r="A37" t="s">
        <v>73</v>
      </c>
      <c r="E37" s="43">
        <f>SUM(E6:E36)</f>
        <v>6.4</v>
      </c>
    </row>
    <row r="38" spans="1:5" ht="15" thickBot="1" x14ac:dyDescent="0.35">
      <c r="A38" t="s">
        <v>74</v>
      </c>
      <c r="E38" s="36">
        <f>SUM(E37/D3)</f>
        <v>0.32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DCA0-7100-4CC5-868A-E09C3AA5DDB0}">
  <dimension ref="A1:O38"/>
  <sheetViews>
    <sheetView topLeftCell="A9" workbookViewId="0">
      <selection activeCell="P26" sqref="P26"/>
    </sheetView>
  </sheetViews>
  <sheetFormatPr defaultRowHeight="14.4" x14ac:dyDescent="0.3"/>
  <cols>
    <col min="1" max="1" width="22.6640625" customWidth="1"/>
    <col min="2" max="7" width="12.33203125" customWidth="1"/>
  </cols>
  <sheetData>
    <row r="1" spans="1:9" ht="25.8" x14ac:dyDescent="0.5">
      <c r="A1" s="4" t="s">
        <v>6</v>
      </c>
    </row>
    <row r="3" spans="1:9" x14ac:dyDescent="0.3">
      <c r="A3" s="3" t="s">
        <v>0</v>
      </c>
      <c r="B3" s="1"/>
      <c r="C3" s="38" t="s">
        <v>56</v>
      </c>
      <c r="D3" s="5">
        <v>20</v>
      </c>
    </row>
    <row r="5" spans="1:9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7</v>
      </c>
      <c r="F5" s="6" t="s">
        <v>8</v>
      </c>
      <c r="G5" s="6" t="s">
        <v>9</v>
      </c>
      <c r="I5" t="s">
        <v>10</v>
      </c>
    </row>
    <row r="6" spans="1:9" x14ac:dyDescent="0.3">
      <c r="A6" s="8"/>
      <c r="B6" s="8"/>
      <c r="C6" s="8"/>
      <c r="D6" s="8"/>
      <c r="E6" s="8"/>
      <c r="F6" s="8"/>
      <c r="G6" s="26">
        <f>K1</f>
        <v>0</v>
      </c>
    </row>
    <row r="7" spans="1:9" x14ac:dyDescent="0.3">
      <c r="A7" s="9"/>
      <c r="B7" s="9"/>
      <c r="C7" s="9"/>
      <c r="D7" s="9"/>
      <c r="E7" s="9"/>
      <c r="F7" s="9"/>
      <c r="G7" s="27">
        <f t="shared" ref="G7:G36" si="0">SUM(B7:F7)</f>
        <v>0</v>
      </c>
      <c r="I7" s="7" t="s">
        <v>11</v>
      </c>
    </row>
    <row r="8" spans="1:9" x14ac:dyDescent="0.3">
      <c r="A8" s="9"/>
      <c r="B8" s="9"/>
      <c r="C8" s="9"/>
      <c r="D8" s="9"/>
      <c r="E8" s="9"/>
      <c r="F8" s="9"/>
      <c r="G8" s="27">
        <f t="shared" si="0"/>
        <v>0</v>
      </c>
      <c r="I8" s="7"/>
    </row>
    <row r="9" spans="1:9" x14ac:dyDescent="0.3">
      <c r="A9" s="9"/>
      <c r="B9" s="9"/>
      <c r="C9" s="9"/>
      <c r="D9" s="9"/>
      <c r="E9" s="9"/>
      <c r="F9" s="9"/>
      <c r="G9" s="27">
        <f t="shared" si="0"/>
        <v>0</v>
      </c>
      <c r="I9" s="7" t="s">
        <v>12</v>
      </c>
    </row>
    <row r="10" spans="1:9" x14ac:dyDescent="0.3">
      <c r="A10" s="9"/>
      <c r="B10" s="9"/>
      <c r="C10" s="9"/>
      <c r="D10" s="9"/>
      <c r="E10" s="9"/>
      <c r="F10" s="9"/>
      <c r="G10" s="27">
        <f t="shared" si="0"/>
        <v>0</v>
      </c>
      <c r="I10" s="7"/>
    </row>
    <row r="11" spans="1:9" x14ac:dyDescent="0.3">
      <c r="A11" s="9"/>
      <c r="B11" s="9"/>
      <c r="C11" s="9"/>
      <c r="D11" s="9"/>
      <c r="E11" s="9"/>
      <c r="F11" s="9"/>
      <c r="G11" s="27">
        <f t="shared" si="0"/>
        <v>0</v>
      </c>
      <c r="I11" s="7" t="s">
        <v>13</v>
      </c>
    </row>
    <row r="12" spans="1:9" x14ac:dyDescent="0.3">
      <c r="A12" s="9"/>
      <c r="B12" s="9"/>
      <c r="C12" s="9"/>
      <c r="D12" s="9"/>
      <c r="E12" s="9"/>
      <c r="F12" s="9"/>
      <c r="G12" s="27">
        <f t="shared" si="0"/>
        <v>0</v>
      </c>
    </row>
    <row r="13" spans="1:9" x14ac:dyDescent="0.3">
      <c r="A13" s="9"/>
      <c r="B13" s="9"/>
      <c r="C13" s="9"/>
      <c r="D13" s="9"/>
      <c r="E13" s="9"/>
      <c r="F13" s="9"/>
      <c r="G13" s="27">
        <f t="shared" si="0"/>
        <v>0</v>
      </c>
      <c r="I13" t="s">
        <v>54</v>
      </c>
    </row>
    <row r="14" spans="1:9" x14ac:dyDescent="0.3">
      <c r="A14" s="9"/>
      <c r="B14" s="9"/>
      <c r="C14" s="9"/>
      <c r="D14" s="9"/>
      <c r="E14" s="9"/>
      <c r="F14" s="9"/>
      <c r="G14" s="27">
        <f t="shared" si="0"/>
        <v>0</v>
      </c>
      <c r="I14" t="s">
        <v>55</v>
      </c>
    </row>
    <row r="15" spans="1:9" x14ac:dyDescent="0.3">
      <c r="A15" s="9"/>
      <c r="B15" s="9"/>
      <c r="C15" s="9"/>
      <c r="D15" s="9"/>
      <c r="E15" s="9"/>
      <c r="F15" s="9"/>
      <c r="G15" s="27">
        <f t="shared" si="0"/>
        <v>0</v>
      </c>
    </row>
    <row r="16" spans="1:9" x14ac:dyDescent="0.3">
      <c r="A16" s="9"/>
      <c r="B16" s="9"/>
      <c r="C16" s="9"/>
      <c r="D16" s="9"/>
      <c r="E16" s="9"/>
      <c r="F16" s="9"/>
      <c r="G16" s="27">
        <f t="shared" si="0"/>
        <v>0</v>
      </c>
      <c r="I16" t="s">
        <v>42</v>
      </c>
    </row>
    <row r="17" spans="1:14" x14ac:dyDescent="0.3">
      <c r="A17" s="9"/>
      <c r="B17" s="9"/>
      <c r="C17" s="9"/>
      <c r="D17" s="9"/>
      <c r="E17" s="9"/>
      <c r="F17" s="9"/>
      <c r="G17" s="27">
        <f t="shared" si="0"/>
        <v>0</v>
      </c>
      <c r="I17" t="s">
        <v>43</v>
      </c>
    </row>
    <row r="18" spans="1:14" x14ac:dyDescent="0.3">
      <c r="A18" s="9"/>
      <c r="B18" s="9"/>
      <c r="C18" s="9"/>
      <c r="D18" s="9"/>
      <c r="E18" s="9"/>
      <c r="F18" s="9"/>
      <c r="G18" s="27">
        <f t="shared" si="0"/>
        <v>0</v>
      </c>
      <c r="I18" t="s">
        <v>44</v>
      </c>
    </row>
    <row r="19" spans="1:14" x14ac:dyDescent="0.3">
      <c r="A19" s="9"/>
      <c r="B19" s="9"/>
      <c r="C19" s="9"/>
      <c r="D19" s="9"/>
      <c r="E19" s="9"/>
      <c r="F19" s="9"/>
      <c r="G19" s="27">
        <f t="shared" si="0"/>
        <v>0</v>
      </c>
      <c r="I19" t="s">
        <v>45</v>
      </c>
    </row>
    <row r="20" spans="1:14" x14ac:dyDescent="0.3">
      <c r="A20" s="9"/>
      <c r="B20" s="9"/>
      <c r="C20" s="9"/>
      <c r="D20" s="9"/>
      <c r="E20" s="9"/>
      <c r="F20" s="9"/>
      <c r="G20" s="27">
        <f t="shared" si="0"/>
        <v>0</v>
      </c>
    </row>
    <row r="21" spans="1:14" x14ac:dyDescent="0.3">
      <c r="A21" s="9"/>
      <c r="B21" s="9"/>
      <c r="C21" s="9"/>
      <c r="D21" s="9"/>
      <c r="E21" s="9"/>
      <c r="F21" s="9"/>
      <c r="G21" s="27">
        <f t="shared" si="0"/>
        <v>0</v>
      </c>
      <c r="I21" t="s">
        <v>46</v>
      </c>
    </row>
    <row r="22" spans="1:14" x14ac:dyDescent="0.3">
      <c r="A22" s="9"/>
      <c r="B22" s="9"/>
      <c r="C22" s="9"/>
      <c r="D22" s="9"/>
      <c r="E22" s="9"/>
      <c r="F22" s="9"/>
      <c r="G22" s="27">
        <f t="shared" si="0"/>
        <v>0</v>
      </c>
      <c r="I22" t="s">
        <v>47</v>
      </c>
    </row>
    <row r="23" spans="1:14" x14ac:dyDescent="0.3">
      <c r="A23" s="9"/>
      <c r="B23" s="9"/>
      <c r="C23" s="9"/>
      <c r="D23" s="9"/>
      <c r="E23" s="9"/>
      <c r="F23" s="9"/>
      <c r="G23" s="27">
        <f t="shared" si="0"/>
        <v>0</v>
      </c>
    </row>
    <row r="24" spans="1:14" x14ac:dyDescent="0.3">
      <c r="A24" s="9"/>
      <c r="B24" s="9"/>
      <c r="C24" s="9"/>
      <c r="D24" s="9"/>
      <c r="E24" s="9"/>
      <c r="F24" s="9"/>
      <c r="G24" s="27">
        <f t="shared" si="0"/>
        <v>0</v>
      </c>
      <c r="I24" t="s">
        <v>76</v>
      </c>
      <c r="L24" s="25" t="s">
        <v>77</v>
      </c>
    </row>
    <row r="25" spans="1:14" x14ac:dyDescent="0.3">
      <c r="A25" s="9"/>
      <c r="B25" s="9"/>
      <c r="C25" s="9"/>
      <c r="D25" s="9"/>
      <c r="E25" s="9"/>
      <c r="F25" s="9"/>
      <c r="G25" s="27">
        <f t="shared" si="0"/>
        <v>0</v>
      </c>
    </row>
    <row r="26" spans="1:14" x14ac:dyDescent="0.3">
      <c r="A26" s="9"/>
      <c r="B26" s="9"/>
      <c r="C26" s="9"/>
      <c r="D26" s="9"/>
      <c r="E26" s="9"/>
      <c r="F26" s="9"/>
      <c r="G26" s="27">
        <f t="shared" si="0"/>
        <v>0</v>
      </c>
    </row>
    <row r="27" spans="1:14" x14ac:dyDescent="0.3">
      <c r="A27" s="9"/>
      <c r="B27" s="9"/>
      <c r="C27" s="9"/>
      <c r="D27" s="9"/>
      <c r="E27" s="9"/>
      <c r="F27" s="9"/>
      <c r="G27" s="27">
        <f t="shared" si="0"/>
        <v>0</v>
      </c>
    </row>
    <row r="28" spans="1:14" x14ac:dyDescent="0.3">
      <c r="A28" s="9"/>
      <c r="B28" s="9"/>
      <c r="C28" s="9"/>
      <c r="D28" s="9"/>
      <c r="E28" s="9"/>
      <c r="F28" s="9"/>
      <c r="G28" s="27">
        <f t="shared" si="0"/>
        <v>0</v>
      </c>
      <c r="I28" t="s">
        <v>48</v>
      </c>
    </row>
    <row r="29" spans="1:14" x14ac:dyDescent="0.3">
      <c r="A29" s="9"/>
      <c r="B29" s="9"/>
      <c r="C29" s="9"/>
      <c r="D29" s="9"/>
      <c r="E29" s="9"/>
      <c r="F29" s="9"/>
      <c r="G29" s="27">
        <f t="shared" si="0"/>
        <v>0</v>
      </c>
      <c r="I29" s="32">
        <v>1</v>
      </c>
      <c r="J29" s="32">
        <v>2</v>
      </c>
      <c r="K29" s="32">
        <v>3</v>
      </c>
      <c r="L29" s="32">
        <v>4</v>
      </c>
      <c r="M29" s="32">
        <v>5</v>
      </c>
      <c r="N29" s="32">
        <v>6</v>
      </c>
    </row>
    <row r="30" spans="1:14" x14ac:dyDescent="0.3">
      <c r="A30" s="9"/>
      <c r="B30" s="9"/>
      <c r="C30" s="9"/>
      <c r="D30" s="9"/>
      <c r="E30" s="9"/>
      <c r="F30" s="9"/>
      <c r="G30" s="27">
        <f t="shared" si="0"/>
        <v>0</v>
      </c>
      <c r="I30" s="30">
        <v>301</v>
      </c>
      <c r="J30" s="30">
        <f>SUM(I30-I31)</f>
        <v>235</v>
      </c>
      <c r="K30" s="30">
        <f t="shared" ref="K30:N30" si="1">SUM(J30-J31)</f>
        <v>155</v>
      </c>
      <c r="L30" s="30">
        <f t="shared" si="1"/>
        <v>112</v>
      </c>
      <c r="M30" s="30">
        <f t="shared" si="1"/>
        <v>54</v>
      </c>
      <c r="N30" s="30">
        <f t="shared" si="1"/>
        <v>32</v>
      </c>
    </row>
    <row r="31" spans="1:14" x14ac:dyDescent="0.3">
      <c r="A31" s="9"/>
      <c r="B31" s="9"/>
      <c r="C31" s="9"/>
      <c r="D31" s="9"/>
      <c r="E31" s="9"/>
      <c r="F31" s="9"/>
      <c r="G31" s="27">
        <f t="shared" si="0"/>
        <v>0</v>
      </c>
      <c r="I31" s="30">
        <v>66</v>
      </c>
      <c r="J31" s="30">
        <v>80</v>
      </c>
      <c r="K31" s="30">
        <v>43</v>
      </c>
      <c r="L31" s="30">
        <v>58</v>
      </c>
      <c r="M31" s="30">
        <v>22</v>
      </c>
      <c r="N31" s="31" t="s">
        <v>49</v>
      </c>
    </row>
    <row r="32" spans="1:14" x14ac:dyDescent="0.3">
      <c r="A32" s="9"/>
      <c r="B32" s="9"/>
      <c r="C32" s="9"/>
      <c r="D32" s="9"/>
      <c r="E32" s="9"/>
      <c r="F32" s="9"/>
      <c r="G32" s="27">
        <f t="shared" si="0"/>
        <v>0</v>
      </c>
    </row>
    <row r="33" spans="1:15" x14ac:dyDescent="0.3">
      <c r="A33" s="9"/>
      <c r="B33" s="9"/>
      <c r="C33" s="9"/>
      <c r="D33" s="9"/>
      <c r="E33" s="9"/>
      <c r="F33" s="9"/>
      <c r="G33" s="27">
        <f t="shared" si="0"/>
        <v>0</v>
      </c>
      <c r="I33" s="32">
        <v>1</v>
      </c>
      <c r="J33" s="32">
        <v>2</v>
      </c>
      <c r="K33" s="32">
        <v>3</v>
      </c>
      <c r="L33" s="32">
        <v>4</v>
      </c>
      <c r="M33" s="32">
        <v>5</v>
      </c>
      <c r="N33" s="32">
        <v>6</v>
      </c>
      <c r="O33" s="33">
        <v>7</v>
      </c>
    </row>
    <row r="34" spans="1:15" x14ac:dyDescent="0.3">
      <c r="A34" s="9"/>
      <c r="B34" s="9"/>
      <c r="C34" s="9"/>
      <c r="D34" s="9"/>
      <c r="E34" s="9"/>
      <c r="F34" s="9"/>
      <c r="G34" s="27">
        <f t="shared" si="0"/>
        <v>0</v>
      </c>
      <c r="I34" s="30">
        <v>301</v>
      </c>
      <c r="J34" s="30">
        <f>SUM(I34-I35)</f>
        <v>246</v>
      </c>
      <c r="K34" s="30">
        <f t="shared" ref="K34:N34" si="2">SUM(J34-J35)</f>
        <v>170</v>
      </c>
      <c r="L34" s="30">
        <f t="shared" si="2"/>
        <v>130</v>
      </c>
      <c r="M34" s="30">
        <f t="shared" si="2"/>
        <v>66</v>
      </c>
      <c r="N34" s="30">
        <f t="shared" si="2"/>
        <v>26</v>
      </c>
      <c r="O34" s="2">
        <v>26</v>
      </c>
    </row>
    <row r="35" spans="1:15" x14ac:dyDescent="0.3">
      <c r="A35" s="9"/>
      <c r="B35" s="9"/>
      <c r="C35" s="9"/>
      <c r="D35" s="9"/>
      <c r="E35" s="9"/>
      <c r="F35" s="9"/>
      <c r="G35" s="27">
        <f t="shared" si="0"/>
        <v>0</v>
      </c>
      <c r="I35" s="30">
        <v>55</v>
      </c>
      <c r="J35" s="30">
        <v>76</v>
      </c>
      <c r="K35" s="30">
        <v>40</v>
      </c>
      <c r="L35" s="30">
        <v>64</v>
      </c>
      <c r="M35" s="30">
        <v>40</v>
      </c>
      <c r="N35" s="34">
        <v>30</v>
      </c>
      <c r="O35" s="31" t="s">
        <v>49</v>
      </c>
    </row>
    <row r="36" spans="1:15" x14ac:dyDescent="0.3">
      <c r="A36" s="10"/>
      <c r="B36" s="10"/>
      <c r="C36" s="10"/>
      <c r="D36" s="10"/>
      <c r="E36" s="10"/>
      <c r="F36" s="10"/>
      <c r="G36" s="27">
        <f t="shared" si="0"/>
        <v>0</v>
      </c>
    </row>
    <row r="37" spans="1:15" ht="15" thickBot="1" x14ac:dyDescent="0.35">
      <c r="A37" t="s">
        <v>67</v>
      </c>
      <c r="G37" s="43">
        <f>SUM(G6:G36)</f>
        <v>0</v>
      </c>
    </row>
    <row r="38" spans="1:15" ht="15" thickBot="1" x14ac:dyDescent="0.35">
      <c r="A38" t="s">
        <v>68</v>
      </c>
      <c r="G38" s="36">
        <f>SUM(G37/20)</f>
        <v>0</v>
      </c>
    </row>
  </sheetData>
  <hyperlinks>
    <hyperlink ref="L24" r:id="rId1" display="https://www.dart-pile.dk/dartregler" xr:uid="{45D169F7-2B0E-47C5-8F25-A1DD0F5E9DD6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E4D7-B867-405F-8536-2A2BF40B9D36}">
  <dimension ref="A1:Z65"/>
  <sheetViews>
    <sheetView topLeftCell="A15" workbookViewId="0">
      <selection activeCell="L2" sqref="L2"/>
    </sheetView>
  </sheetViews>
  <sheetFormatPr defaultRowHeight="14.4" x14ac:dyDescent="0.3"/>
  <cols>
    <col min="1" max="1" width="22.6640625" customWidth="1"/>
    <col min="2" max="7" width="8.88671875" customWidth="1"/>
    <col min="12" max="12" width="12.33203125" customWidth="1"/>
  </cols>
  <sheetData>
    <row r="1" spans="1:26" ht="25.8" x14ac:dyDescent="0.5">
      <c r="A1" s="4" t="s">
        <v>14</v>
      </c>
    </row>
    <row r="3" spans="1:26" x14ac:dyDescent="0.3">
      <c r="A3" s="3" t="s">
        <v>0</v>
      </c>
      <c r="B3" s="1"/>
      <c r="D3" s="38" t="s">
        <v>56</v>
      </c>
      <c r="E3">
        <v>20</v>
      </c>
    </row>
    <row r="5" spans="1:26" x14ac:dyDescent="0.3">
      <c r="A5" s="2" t="s">
        <v>1</v>
      </c>
      <c r="B5" s="47" t="s">
        <v>2</v>
      </c>
      <c r="C5" s="48"/>
      <c r="D5" s="47" t="s">
        <v>3</v>
      </c>
      <c r="E5" s="48"/>
      <c r="F5" s="49" t="s">
        <v>4</v>
      </c>
      <c r="G5" s="50"/>
      <c r="H5" s="47" t="s">
        <v>7</v>
      </c>
      <c r="I5" s="52"/>
      <c r="J5" s="52" t="s">
        <v>8</v>
      </c>
      <c r="K5" s="48"/>
      <c r="L5" s="2" t="s">
        <v>17</v>
      </c>
      <c r="P5" t="s">
        <v>26</v>
      </c>
    </row>
    <row r="6" spans="1:26" x14ac:dyDescent="0.3">
      <c r="A6" s="20"/>
      <c r="B6" s="8"/>
      <c r="C6" s="12"/>
      <c r="D6" s="11"/>
      <c r="E6" s="8"/>
      <c r="F6" s="2"/>
      <c r="G6" s="2"/>
      <c r="H6" s="2"/>
      <c r="I6" s="2"/>
      <c r="J6" s="2"/>
      <c r="K6" s="2"/>
      <c r="L6" s="24"/>
    </row>
    <row r="7" spans="1:26" x14ac:dyDescent="0.3">
      <c r="A7" s="13"/>
      <c r="B7" s="47"/>
      <c r="C7" s="48"/>
      <c r="D7" s="47"/>
      <c r="E7" s="48"/>
      <c r="F7" s="51"/>
      <c r="G7" s="51"/>
      <c r="H7" s="46"/>
      <c r="I7" s="46"/>
      <c r="J7" s="46"/>
      <c r="K7" s="46"/>
      <c r="L7" s="29">
        <f>SUM(B7:K7)</f>
        <v>0</v>
      </c>
      <c r="P7" t="s">
        <v>27</v>
      </c>
    </row>
    <row r="8" spans="1:26" x14ac:dyDescent="0.3">
      <c r="A8" s="21"/>
      <c r="B8" s="9"/>
      <c r="C8" s="14"/>
      <c r="D8" s="5"/>
      <c r="E8" s="9"/>
      <c r="F8" s="2"/>
      <c r="G8" s="2"/>
      <c r="H8" s="2"/>
      <c r="I8" s="2"/>
      <c r="J8" s="2"/>
      <c r="K8" s="2"/>
      <c r="L8" s="45"/>
    </row>
    <row r="9" spans="1:26" x14ac:dyDescent="0.3">
      <c r="A9" s="13"/>
      <c r="B9" s="47"/>
      <c r="C9" s="48"/>
      <c r="D9" s="47"/>
      <c r="E9" s="48"/>
      <c r="F9" s="51"/>
      <c r="G9" s="51"/>
      <c r="H9" s="46"/>
      <c r="I9" s="46"/>
      <c r="J9" s="46"/>
      <c r="K9" s="46"/>
      <c r="L9" s="29">
        <f>SUM(B9:K9)</f>
        <v>0</v>
      </c>
      <c r="P9" t="s">
        <v>28</v>
      </c>
    </row>
    <row r="10" spans="1:26" x14ac:dyDescent="0.3">
      <c r="A10" s="21"/>
      <c r="B10" s="9"/>
      <c r="C10" s="14"/>
      <c r="D10" s="5"/>
      <c r="E10" s="9"/>
      <c r="F10" s="2"/>
      <c r="G10" s="2"/>
      <c r="H10" s="2"/>
      <c r="I10" s="2"/>
      <c r="J10" s="2"/>
      <c r="K10" s="2"/>
      <c r="L10" s="45"/>
    </row>
    <row r="11" spans="1:26" x14ac:dyDescent="0.3">
      <c r="A11" s="13"/>
      <c r="B11" s="47"/>
      <c r="C11" s="48"/>
      <c r="D11" s="47"/>
      <c r="E11" s="48"/>
      <c r="F11" s="51"/>
      <c r="G11" s="51"/>
      <c r="H11" s="46"/>
      <c r="I11" s="46"/>
      <c r="J11" s="46"/>
      <c r="K11" s="46"/>
      <c r="L11" s="29">
        <f>SUM(B11:K11)</f>
        <v>0</v>
      </c>
      <c r="P11" t="s">
        <v>29</v>
      </c>
    </row>
    <row r="12" spans="1:26" x14ac:dyDescent="0.3">
      <c r="A12" s="21"/>
      <c r="B12" s="9"/>
      <c r="C12" s="14"/>
      <c r="D12" s="5"/>
      <c r="E12" s="9"/>
      <c r="F12" s="2"/>
      <c r="G12" s="2"/>
      <c r="H12" s="2"/>
      <c r="I12" s="2"/>
      <c r="J12" s="2"/>
      <c r="K12" s="2"/>
      <c r="L12" s="45"/>
    </row>
    <row r="13" spans="1:26" x14ac:dyDescent="0.3">
      <c r="A13" s="13"/>
      <c r="B13" s="47"/>
      <c r="C13" s="48"/>
      <c r="D13" s="47"/>
      <c r="E13" s="48"/>
      <c r="F13" s="51"/>
      <c r="G13" s="51"/>
      <c r="H13" s="46"/>
      <c r="I13" s="46"/>
      <c r="J13" s="46"/>
      <c r="K13" s="46"/>
      <c r="L13" s="29">
        <f>SUM(B13:K13)</f>
        <v>0</v>
      </c>
    </row>
    <row r="14" spans="1:26" x14ac:dyDescent="0.3">
      <c r="A14" s="21"/>
      <c r="B14" s="9"/>
      <c r="C14" s="14"/>
      <c r="D14" s="5"/>
      <c r="E14" s="9"/>
      <c r="F14" s="2"/>
      <c r="G14" s="2"/>
      <c r="H14" s="2"/>
      <c r="I14" s="2"/>
      <c r="J14" s="2"/>
      <c r="K14" s="2"/>
      <c r="L14" s="45"/>
      <c r="P14" t="s">
        <v>15</v>
      </c>
    </row>
    <row r="15" spans="1:26" x14ac:dyDescent="0.3">
      <c r="A15" s="13"/>
      <c r="B15" s="47"/>
      <c r="C15" s="48"/>
      <c r="D15" s="47"/>
      <c r="E15" s="48"/>
      <c r="F15" s="51"/>
      <c r="G15" s="51"/>
      <c r="H15" s="46"/>
      <c r="I15" s="46"/>
      <c r="J15" s="46"/>
      <c r="K15" s="46"/>
      <c r="L15" s="29">
        <f>SUM(B15:K15)</f>
        <v>0</v>
      </c>
      <c r="P15" s="17" t="s">
        <v>16</v>
      </c>
      <c r="Q15" s="17"/>
      <c r="R15" s="17">
        <v>5</v>
      </c>
      <c r="S15" s="17">
        <v>4</v>
      </c>
      <c r="T15" s="17" t="s">
        <v>16</v>
      </c>
      <c r="U15" s="17"/>
      <c r="V15" s="17" t="s">
        <v>16</v>
      </c>
      <c r="W15" s="17"/>
      <c r="X15" s="17">
        <v>0</v>
      </c>
      <c r="Y15" s="17">
        <v>8</v>
      </c>
      <c r="Z15" s="2" t="s">
        <v>17</v>
      </c>
    </row>
    <row r="16" spans="1:26" x14ac:dyDescent="0.3">
      <c r="A16" s="21"/>
      <c r="B16" s="17"/>
      <c r="C16" s="17"/>
      <c r="D16" s="17"/>
      <c r="E16" s="17"/>
      <c r="F16" s="18"/>
      <c r="G16" s="18"/>
      <c r="H16" s="17"/>
      <c r="I16" s="17"/>
      <c r="J16" s="17"/>
      <c r="K16" s="17"/>
      <c r="L16" s="45"/>
      <c r="P16" s="46">
        <v>19</v>
      </c>
      <c r="Q16" s="46"/>
      <c r="R16" s="46">
        <v>9</v>
      </c>
      <c r="S16" s="46"/>
      <c r="T16" s="46">
        <v>20</v>
      </c>
      <c r="U16" s="46"/>
      <c r="V16" s="46">
        <v>18</v>
      </c>
      <c r="W16" s="46"/>
      <c r="X16" s="46">
        <v>8</v>
      </c>
      <c r="Y16" s="46"/>
      <c r="Z16" s="2">
        <f>SUM(P16:Y16)</f>
        <v>74</v>
      </c>
    </row>
    <row r="17" spans="1:26" x14ac:dyDescent="0.3">
      <c r="A17" s="13"/>
      <c r="B17" s="47"/>
      <c r="C17" s="48"/>
      <c r="D17" s="47"/>
      <c r="E17" s="48"/>
      <c r="F17" s="51"/>
      <c r="G17" s="51"/>
      <c r="H17" s="46"/>
      <c r="I17" s="46"/>
      <c r="J17" s="46"/>
      <c r="K17" s="46"/>
      <c r="L17" s="29">
        <f>SUM(B17:K17)</f>
        <v>0</v>
      </c>
      <c r="P17" t="s">
        <v>19</v>
      </c>
      <c r="R17" t="s">
        <v>18</v>
      </c>
      <c r="T17" t="s">
        <v>32</v>
      </c>
      <c r="V17" t="s">
        <v>30</v>
      </c>
      <c r="X17" t="s">
        <v>31</v>
      </c>
    </row>
    <row r="18" spans="1:26" x14ac:dyDescent="0.3">
      <c r="A18" s="21"/>
      <c r="B18" s="17"/>
      <c r="C18" s="17"/>
      <c r="D18" s="17"/>
      <c r="E18" s="17"/>
      <c r="F18" s="18"/>
      <c r="G18" s="18"/>
      <c r="H18" s="17"/>
      <c r="I18" s="17"/>
      <c r="J18" s="17"/>
      <c r="K18" s="17"/>
      <c r="L18" s="45"/>
    </row>
    <row r="19" spans="1:26" x14ac:dyDescent="0.3">
      <c r="A19" s="13"/>
      <c r="B19" s="47"/>
      <c r="C19" s="48"/>
      <c r="D19" s="47"/>
      <c r="E19" s="48"/>
      <c r="F19" s="51"/>
      <c r="G19" s="51"/>
      <c r="H19" s="46"/>
      <c r="I19" s="46"/>
      <c r="J19" s="46"/>
      <c r="K19" s="46"/>
      <c r="L19" s="29">
        <f>SUM(B19:K19)</f>
        <v>0</v>
      </c>
    </row>
    <row r="20" spans="1:26" x14ac:dyDescent="0.3">
      <c r="A20" s="21"/>
      <c r="B20" s="19"/>
      <c r="C20" s="17"/>
      <c r="D20" s="17"/>
      <c r="E20" s="17"/>
      <c r="F20" s="18"/>
      <c r="G20" s="18"/>
      <c r="H20" s="17"/>
      <c r="I20" s="17"/>
      <c r="J20" s="17"/>
      <c r="K20" s="17"/>
      <c r="L20" s="45"/>
      <c r="P20" t="s">
        <v>22</v>
      </c>
    </row>
    <row r="21" spans="1:26" x14ac:dyDescent="0.3">
      <c r="A21" s="13"/>
      <c r="B21" s="47"/>
      <c r="C21" s="48"/>
      <c r="D21" s="47"/>
      <c r="E21" s="48"/>
      <c r="F21" s="51"/>
      <c r="G21" s="51"/>
      <c r="H21" s="46"/>
      <c r="I21" s="46"/>
      <c r="J21" s="46"/>
      <c r="K21" s="46"/>
      <c r="L21" s="29">
        <f>SUM(B21:K21)</f>
        <v>0</v>
      </c>
      <c r="P21" s="17">
        <v>9</v>
      </c>
      <c r="Q21" s="17" t="s">
        <v>23</v>
      </c>
      <c r="R21" s="17">
        <v>5</v>
      </c>
      <c r="S21" s="17">
        <v>4</v>
      </c>
      <c r="T21" s="17">
        <v>6</v>
      </c>
      <c r="U21" s="17" t="s">
        <v>23</v>
      </c>
      <c r="V21" s="17" t="s">
        <v>16</v>
      </c>
      <c r="W21" s="17"/>
      <c r="X21" s="17">
        <v>7</v>
      </c>
      <c r="Y21" s="17">
        <v>1</v>
      </c>
      <c r="Z21" s="2" t="s">
        <v>17</v>
      </c>
    </row>
    <row r="22" spans="1:26" x14ac:dyDescent="0.3">
      <c r="A22" s="21"/>
      <c r="B22" s="17"/>
      <c r="C22" s="17"/>
      <c r="D22" s="17"/>
      <c r="E22" s="17"/>
      <c r="F22" s="18"/>
      <c r="G22" s="18"/>
      <c r="H22" s="17"/>
      <c r="I22" s="17"/>
      <c r="J22" s="17"/>
      <c r="K22" s="17"/>
      <c r="L22" s="45"/>
      <c r="P22" s="46">
        <v>15</v>
      </c>
      <c r="Q22" s="46"/>
      <c r="R22" s="46">
        <v>9</v>
      </c>
      <c r="S22" s="46"/>
      <c r="T22" s="46">
        <v>20</v>
      </c>
      <c r="U22" s="46"/>
      <c r="V22" s="46">
        <v>18</v>
      </c>
      <c r="W22" s="46"/>
      <c r="X22" s="46">
        <v>8</v>
      </c>
      <c r="Y22" s="46"/>
      <c r="Z22" s="2">
        <f>SUM(P22:Y22)</f>
        <v>70</v>
      </c>
    </row>
    <row r="23" spans="1:26" x14ac:dyDescent="0.3">
      <c r="A23" s="13"/>
      <c r="B23" s="47"/>
      <c r="C23" s="48"/>
      <c r="D23" s="47"/>
      <c r="E23" s="48"/>
      <c r="F23" s="49"/>
      <c r="G23" s="50"/>
      <c r="H23" s="47"/>
      <c r="I23" s="52"/>
      <c r="J23" s="52"/>
      <c r="K23" s="48"/>
      <c r="L23" s="29">
        <f>SUM(B23:K23)</f>
        <v>0</v>
      </c>
      <c r="P23" t="s">
        <v>24</v>
      </c>
      <c r="R23" t="s">
        <v>18</v>
      </c>
      <c r="T23" t="s">
        <v>25</v>
      </c>
      <c r="V23" t="s">
        <v>21</v>
      </c>
      <c r="X23" t="s">
        <v>20</v>
      </c>
    </row>
    <row r="24" spans="1:26" x14ac:dyDescent="0.3">
      <c r="A24" s="21"/>
      <c r="B24" s="17"/>
      <c r="C24" s="17"/>
      <c r="D24" s="17"/>
      <c r="E24" s="17"/>
      <c r="F24" s="18"/>
      <c r="G24" s="18"/>
      <c r="H24" s="17"/>
      <c r="I24" s="17"/>
      <c r="J24" s="17"/>
      <c r="K24" s="17"/>
      <c r="L24" s="45"/>
    </row>
    <row r="25" spans="1:26" x14ac:dyDescent="0.3">
      <c r="A25" s="13"/>
      <c r="B25" s="46"/>
      <c r="C25" s="46"/>
      <c r="D25" s="46"/>
      <c r="E25" s="46"/>
      <c r="F25" s="51"/>
      <c r="G25" s="51"/>
      <c r="H25" s="46"/>
      <c r="I25" s="46"/>
      <c r="J25" s="46"/>
      <c r="K25" s="46"/>
      <c r="L25" s="29">
        <f>SUM(B25:K25)</f>
        <v>0</v>
      </c>
    </row>
    <row r="26" spans="1:26" x14ac:dyDescent="0.3">
      <c r="A26" s="21"/>
      <c r="B26" s="17"/>
      <c r="C26" s="17"/>
      <c r="D26" s="17"/>
      <c r="E26" s="17"/>
      <c r="F26" s="18"/>
      <c r="G26" s="18"/>
      <c r="H26" s="17"/>
      <c r="I26" s="17"/>
      <c r="J26" s="17"/>
      <c r="K26" s="17"/>
      <c r="L26" s="45"/>
    </row>
    <row r="27" spans="1:26" x14ac:dyDescent="0.3">
      <c r="A27" s="13"/>
      <c r="B27" s="46"/>
      <c r="C27" s="46"/>
      <c r="D27" s="46"/>
      <c r="E27" s="46"/>
      <c r="F27" s="51"/>
      <c r="G27" s="51"/>
      <c r="H27" s="46"/>
      <c r="I27" s="46"/>
      <c r="J27" s="46"/>
      <c r="K27" s="46"/>
      <c r="L27" s="29">
        <f>SUM(B27:K27)</f>
        <v>0</v>
      </c>
      <c r="P27" t="s">
        <v>54</v>
      </c>
    </row>
    <row r="28" spans="1:26" x14ac:dyDescent="0.3">
      <c r="A28" s="21"/>
      <c r="B28" s="17"/>
      <c r="C28" s="17"/>
      <c r="D28" s="17"/>
      <c r="E28" s="17"/>
      <c r="F28" s="18"/>
      <c r="G28" s="18"/>
      <c r="H28" s="17"/>
      <c r="I28" s="17"/>
      <c r="J28" s="17"/>
      <c r="K28" s="17"/>
      <c r="L28" s="45"/>
      <c r="P28" t="s">
        <v>55</v>
      </c>
    </row>
    <row r="29" spans="1:26" x14ac:dyDescent="0.3">
      <c r="A29" s="13"/>
      <c r="B29" s="46"/>
      <c r="C29" s="46"/>
      <c r="D29" s="46"/>
      <c r="E29" s="46"/>
      <c r="F29" s="51"/>
      <c r="G29" s="51"/>
      <c r="H29" s="46"/>
      <c r="I29" s="46"/>
      <c r="J29" s="46"/>
      <c r="K29" s="46"/>
      <c r="L29" s="29">
        <f>SUM(B29:K29)</f>
        <v>0</v>
      </c>
    </row>
    <row r="30" spans="1:26" x14ac:dyDescent="0.3">
      <c r="A30" s="21"/>
      <c r="B30" s="17"/>
      <c r="C30" s="17"/>
      <c r="D30" s="17"/>
      <c r="E30" s="17"/>
      <c r="F30" s="18"/>
      <c r="G30" s="18"/>
      <c r="H30" s="17"/>
      <c r="I30" s="17"/>
      <c r="J30" s="17"/>
      <c r="K30" s="17"/>
      <c r="L30" s="45"/>
    </row>
    <row r="31" spans="1:26" x14ac:dyDescent="0.3">
      <c r="A31" s="13"/>
      <c r="B31" s="46"/>
      <c r="C31" s="46"/>
      <c r="D31" s="46"/>
      <c r="E31" s="46"/>
      <c r="F31" s="51"/>
      <c r="G31" s="51"/>
      <c r="H31" s="46"/>
      <c r="I31" s="46"/>
      <c r="J31" s="46"/>
      <c r="K31" s="46"/>
      <c r="L31" s="29">
        <f>SUM(B31:K31)</f>
        <v>0</v>
      </c>
    </row>
    <row r="32" spans="1:26" x14ac:dyDescent="0.3">
      <c r="A32" s="21"/>
      <c r="B32" s="17"/>
      <c r="C32" s="17"/>
      <c r="D32" s="17"/>
      <c r="E32" s="17"/>
      <c r="F32" s="18"/>
      <c r="G32" s="18"/>
      <c r="H32" s="17"/>
      <c r="I32" s="17"/>
      <c r="J32" s="17"/>
      <c r="K32" s="17"/>
      <c r="L32" s="45"/>
    </row>
    <row r="33" spans="1:12" x14ac:dyDescent="0.3">
      <c r="A33" s="13"/>
      <c r="B33" s="46"/>
      <c r="C33" s="46"/>
      <c r="D33" s="46"/>
      <c r="E33" s="46"/>
      <c r="F33" s="51"/>
      <c r="G33" s="51"/>
      <c r="H33" s="46"/>
      <c r="I33" s="46"/>
      <c r="J33" s="46"/>
      <c r="K33" s="46"/>
      <c r="L33" s="29">
        <f>SUM(B33:K33)</f>
        <v>0</v>
      </c>
    </row>
    <row r="34" spans="1:12" x14ac:dyDescent="0.3">
      <c r="A34" s="21"/>
      <c r="B34" s="17"/>
      <c r="C34" s="17"/>
      <c r="D34" s="17"/>
      <c r="E34" s="17"/>
      <c r="F34" s="18"/>
      <c r="G34" s="18"/>
      <c r="H34" s="17"/>
      <c r="I34" s="17"/>
      <c r="J34" s="17"/>
      <c r="K34" s="17"/>
      <c r="L34" s="45"/>
    </row>
    <row r="35" spans="1:12" x14ac:dyDescent="0.3">
      <c r="A35" s="13"/>
      <c r="B35" s="46"/>
      <c r="C35" s="46"/>
      <c r="D35" s="46"/>
      <c r="E35" s="46"/>
      <c r="F35" s="51"/>
      <c r="G35" s="51"/>
      <c r="H35" s="46"/>
      <c r="I35" s="46"/>
      <c r="J35" s="46"/>
      <c r="K35" s="46"/>
      <c r="L35" s="29">
        <f>SUM(B35:K35)</f>
        <v>0</v>
      </c>
    </row>
    <row r="36" spans="1:12" x14ac:dyDescent="0.3">
      <c r="A36" s="21"/>
      <c r="B36" s="17"/>
      <c r="C36" s="17"/>
      <c r="D36" s="17"/>
      <c r="E36" s="17"/>
      <c r="F36" s="18"/>
      <c r="G36" s="18"/>
      <c r="H36" s="17"/>
      <c r="I36" s="17"/>
      <c r="J36" s="17"/>
      <c r="K36" s="17"/>
      <c r="L36" s="45"/>
    </row>
    <row r="37" spans="1:12" x14ac:dyDescent="0.3">
      <c r="A37" s="13"/>
      <c r="B37" s="46"/>
      <c r="C37" s="46"/>
      <c r="D37" s="46"/>
      <c r="E37" s="46"/>
      <c r="F37" s="51"/>
      <c r="G37" s="51"/>
      <c r="H37" s="46"/>
      <c r="I37" s="46"/>
      <c r="J37" s="46"/>
      <c r="K37" s="46"/>
      <c r="L37" s="29">
        <f>SUM(B37:K37)</f>
        <v>0</v>
      </c>
    </row>
    <row r="38" spans="1:12" x14ac:dyDescent="0.3">
      <c r="A38" s="21"/>
      <c r="B38" s="17"/>
      <c r="C38" s="17"/>
      <c r="D38" s="17"/>
      <c r="E38" s="17"/>
      <c r="F38" s="18"/>
      <c r="G38" s="18"/>
      <c r="H38" s="17"/>
      <c r="I38" s="17"/>
      <c r="J38" s="17"/>
      <c r="K38" s="17"/>
      <c r="L38" s="45"/>
    </row>
    <row r="39" spans="1:12" x14ac:dyDescent="0.3">
      <c r="A39" s="13"/>
      <c r="B39" s="46"/>
      <c r="C39" s="46"/>
      <c r="D39" s="46"/>
      <c r="E39" s="46"/>
      <c r="F39" s="51"/>
      <c r="G39" s="51"/>
      <c r="H39" s="46"/>
      <c r="I39" s="46"/>
      <c r="J39" s="46"/>
      <c r="K39" s="46"/>
      <c r="L39" s="29">
        <f>SUM(B39:K39)</f>
        <v>0</v>
      </c>
    </row>
    <row r="40" spans="1:12" x14ac:dyDescent="0.3">
      <c r="A40" s="21"/>
      <c r="B40" s="17"/>
      <c r="C40" s="17"/>
      <c r="D40" s="17"/>
      <c r="E40" s="17"/>
      <c r="F40" s="18"/>
      <c r="G40" s="18"/>
      <c r="H40" s="17"/>
      <c r="I40" s="17"/>
      <c r="J40" s="17"/>
      <c r="K40" s="17"/>
      <c r="L40" s="45"/>
    </row>
    <row r="41" spans="1:12" x14ac:dyDescent="0.3">
      <c r="A41" s="13"/>
      <c r="B41" s="46"/>
      <c r="C41" s="46"/>
      <c r="D41" s="46"/>
      <c r="E41" s="46"/>
      <c r="F41" s="51"/>
      <c r="G41" s="51"/>
      <c r="H41" s="46"/>
      <c r="I41" s="46"/>
      <c r="J41" s="46"/>
      <c r="K41" s="46"/>
      <c r="L41" s="29">
        <f>SUM(B41:K41)</f>
        <v>0</v>
      </c>
    </row>
    <row r="42" spans="1:12" x14ac:dyDescent="0.3">
      <c r="A42" s="21"/>
      <c r="B42" s="17"/>
      <c r="C42" s="17"/>
      <c r="D42" s="17"/>
      <c r="E42" s="17"/>
      <c r="F42" s="18"/>
      <c r="G42" s="18"/>
      <c r="H42" s="17"/>
      <c r="I42" s="17"/>
      <c r="J42" s="17"/>
      <c r="K42" s="17"/>
      <c r="L42" s="45"/>
    </row>
    <row r="43" spans="1:12" x14ac:dyDescent="0.3">
      <c r="A43" s="13"/>
      <c r="B43" s="46"/>
      <c r="C43" s="46"/>
      <c r="D43" s="46"/>
      <c r="E43" s="46"/>
      <c r="F43" s="51"/>
      <c r="G43" s="51"/>
      <c r="H43" s="46"/>
      <c r="I43" s="46"/>
      <c r="J43" s="46"/>
      <c r="K43" s="46"/>
      <c r="L43" s="29">
        <f>SUM(B43:K43)</f>
        <v>0</v>
      </c>
    </row>
    <row r="44" spans="1:12" x14ac:dyDescent="0.3">
      <c r="A44" s="21"/>
      <c r="B44" s="17"/>
      <c r="C44" s="17"/>
      <c r="D44" s="17"/>
      <c r="E44" s="17"/>
      <c r="F44" s="18"/>
      <c r="G44" s="18"/>
      <c r="H44" s="17"/>
      <c r="I44" s="17"/>
      <c r="J44" s="17"/>
      <c r="K44" s="17"/>
      <c r="L44" s="45"/>
    </row>
    <row r="45" spans="1:12" x14ac:dyDescent="0.3">
      <c r="A45" s="13"/>
      <c r="B45" s="46"/>
      <c r="C45" s="46"/>
      <c r="D45" s="46"/>
      <c r="E45" s="46"/>
      <c r="F45" s="51"/>
      <c r="G45" s="51"/>
      <c r="H45" s="46"/>
      <c r="I45" s="46"/>
      <c r="J45" s="46"/>
      <c r="K45" s="46"/>
      <c r="L45" s="29">
        <f>SUM(B45:K45)</f>
        <v>0</v>
      </c>
    </row>
    <row r="46" spans="1:12" x14ac:dyDescent="0.3">
      <c r="A46" s="21"/>
      <c r="B46" s="17"/>
      <c r="C46" s="17"/>
      <c r="D46" s="17"/>
      <c r="E46" s="17"/>
      <c r="F46" s="18"/>
      <c r="G46" s="18"/>
      <c r="H46" s="17"/>
      <c r="I46" s="17"/>
      <c r="J46" s="17"/>
      <c r="K46" s="17"/>
      <c r="L46" s="45"/>
    </row>
    <row r="47" spans="1:12" x14ac:dyDescent="0.3">
      <c r="A47" s="13"/>
      <c r="B47" s="46"/>
      <c r="C47" s="46"/>
      <c r="D47" s="46"/>
      <c r="E47" s="46"/>
      <c r="F47" s="51"/>
      <c r="G47" s="51"/>
      <c r="H47" s="46"/>
      <c r="I47" s="46"/>
      <c r="J47" s="46"/>
      <c r="K47" s="46"/>
      <c r="L47" s="29">
        <f>SUM(B47:K47)</f>
        <v>0</v>
      </c>
    </row>
    <row r="48" spans="1:12" x14ac:dyDescent="0.3">
      <c r="A48" s="21"/>
      <c r="B48" s="17"/>
      <c r="C48" s="17"/>
      <c r="D48" s="17"/>
      <c r="E48" s="17"/>
      <c r="F48" s="18"/>
      <c r="G48" s="18"/>
      <c r="H48" s="17"/>
      <c r="I48" s="17"/>
      <c r="J48" s="17"/>
      <c r="K48" s="17"/>
      <c r="L48" s="45"/>
    </row>
    <row r="49" spans="1:12" x14ac:dyDescent="0.3">
      <c r="A49" s="13"/>
      <c r="B49" s="46"/>
      <c r="C49" s="46"/>
      <c r="D49" s="46"/>
      <c r="E49" s="46"/>
      <c r="F49" s="51"/>
      <c r="G49" s="51"/>
      <c r="H49" s="46"/>
      <c r="I49" s="46"/>
      <c r="J49" s="46"/>
      <c r="K49" s="46"/>
      <c r="L49" s="29">
        <f>SUM(B49:K49)</f>
        <v>0</v>
      </c>
    </row>
    <row r="50" spans="1:12" x14ac:dyDescent="0.3">
      <c r="A50" s="21"/>
      <c r="B50" s="17"/>
      <c r="C50" s="17"/>
      <c r="D50" s="17"/>
      <c r="E50" s="17"/>
      <c r="F50" s="18"/>
      <c r="G50" s="18"/>
      <c r="H50" s="17"/>
      <c r="I50" s="17"/>
      <c r="J50" s="17"/>
      <c r="K50" s="17"/>
      <c r="L50" s="45"/>
    </row>
    <row r="51" spans="1:12" x14ac:dyDescent="0.3">
      <c r="A51" s="13"/>
      <c r="B51" s="47"/>
      <c r="C51" s="48"/>
      <c r="D51" s="47"/>
      <c r="E51" s="48"/>
      <c r="F51" s="49"/>
      <c r="G51" s="50"/>
      <c r="H51" s="46"/>
      <c r="I51" s="46"/>
      <c r="J51" s="46"/>
      <c r="K51" s="46"/>
      <c r="L51" s="29">
        <f>SUM(B51:K51)</f>
        <v>0</v>
      </c>
    </row>
    <row r="52" spans="1:12" x14ac:dyDescent="0.3">
      <c r="A52" s="21"/>
      <c r="B52" s="17"/>
      <c r="C52" s="17"/>
      <c r="D52" s="17"/>
      <c r="E52" s="17"/>
      <c r="F52" s="18"/>
      <c r="G52" s="18"/>
      <c r="H52" s="17"/>
      <c r="I52" s="17"/>
      <c r="J52" s="17"/>
      <c r="K52" s="17"/>
      <c r="L52" s="45"/>
    </row>
    <row r="53" spans="1:12" x14ac:dyDescent="0.3">
      <c r="A53" s="13"/>
      <c r="B53" s="47"/>
      <c r="C53" s="48"/>
      <c r="D53" s="47"/>
      <c r="E53" s="48"/>
      <c r="F53" s="49"/>
      <c r="G53" s="50"/>
      <c r="H53" s="46"/>
      <c r="I53" s="46"/>
      <c r="J53" s="46"/>
      <c r="K53" s="46"/>
      <c r="L53" s="29">
        <f>SUM(B53:K53)</f>
        <v>0</v>
      </c>
    </row>
    <row r="54" spans="1:12" x14ac:dyDescent="0.3">
      <c r="A54" s="21"/>
      <c r="B54" s="17"/>
      <c r="C54" s="17"/>
      <c r="D54" s="17"/>
      <c r="E54" s="17"/>
      <c r="F54" s="18"/>
      <c r="G54" s="18"/>
      <c r="H54" s="17"/>
      <c r="I54" s="17"/>
      <c r="J54" s="17"/>
      <c r="K54" s="17"/>
      <c r="L54" s="45"/>
    </row>
    <row r="55" spans="1:12" x14ac:dyDescent="0.3">
      <c r="A55" s="13"/>
      <c r="B55" s="47"/>
      <c r="C55" s="48"/>
      <c r="D55" s="47"/>
      <c r="E55" s="48"/>
      <c r="F55" s="49"/>
      <c r="G55" s="50"/>
      <c r="H55" s="46"/>
      <c r="I55" s="46"/>
      <c r="J55" s="46"/>
      <c r="K55" s="46"/>
      <c r="L55" s="29">
        <f>SUM(B55:K55)</f>
        <v>0</v>
      </c>
    </row>
    <row r="56" spans="1:12" x14ac:dyDescent="0.3">
      <c r="A56" s="21"/>
      <c r="B56" s="17"/>
      <c r="C56" s="17"/>
      <c r="D56" s="17"/>
      <c r="E56" s="17"/>
      <c r="F56" s="18"/>
      <c r="G56" s="18"/>
      <c r="H56" s="17"/>
      <c r="I56" s="17"/>
      <c r="J56" s="17"/>
      <c r="K56" s="17"/>
      <c r="L56" s="45"/>
    </row>
    <row r="57" spans="1:12" x14ac:dyDescent="0.3">
      <c r="A57" s="15"/>
      <c r="B57" s="47"/>
      <c r="C57" s="48"/>
      <c r="D57" s="47"/>
      <c r="E57" s="48"/>
      <c r="F57" s="49"/>
      <c r="G57" s="50"/>
      <c r="H57" s="46"/>
      <c r="I57" s="46"/>
      <c r="J57" s="46"/>
      <c r="K57" s="46"/>
      <c r="L57" s="29">
        <f>SUM(B57:K57)</f>
        <v>0</v>
      </c>
    </row>
    <row r="58" spans="1:12" x14ac:dyDescent="0.3">
      <c r="A58" s="22"/>
      <c r="B58" s="19"/>
      <c r="C58" s="17"/>
      <c r="D58" s="17"/>
      <c r="E58" s="17"/>
      <c r="F58" s="18"/>
      <c r="G58" s="18"/>
      <c r="H58" s="17"/>
      <c r="I58" s="17"/>
      <c r="J58" s="17"/>
      <c r="K58" s="17"/>
      <c r="L58" s="45"/>
    </row>
    <row r="59" spans="1:12" x14ac:dyDescent="0.3">
      <c r="B59" s="47"/>
      <c r="C59" s="48"/>
      <c r="D59" s="47"/>
      <c r="E59" s="48"/>
      <c r="F59" s="49"/>
      <c r="G59" s="50"/>
      <c r="H59" s="46"/>
      <c r="I59" s="46"/>
      <c r="J59" s="46"/>
      <c r="K59" s="46"/>
      <c r="L59" s="29">
        <f>SUM(B59:K59)</f>
        <v>0</v>
      </c>
    </row>
    <row r="60" spans="1:12" x14ac:dyDescent="0.3">
      <c r="A60" s="23"/>
      <c r="B60" s="17"/>
      <c r="C60" s="17"/>
      <c r="D60" s="17"/>
      <c r="E60" s="17"/>
      <c r="F60" s="18"/>
      <c r="G60" s="18"/>
      <c r="H60" s="17"/>
      <c r="I60" s="17"/>
      <c r="J60" s="17"/>
      <c r="K60" s="17"/>
      <c r="L60" s="45"/>
    </row>
    <row r="61" spans="1:12" x14ac:dyDescent="0.3">
      <c r="B61" s="47"/>
      <c r="C61" s="48"/>
      <c r="D61" s="47"/>
      <c r="E61" s="48"/>
      <c r="F61" s="49"/>
      <c r="G61" s="50"/>
      <c r="H61" s="46"/>
      <c r="I61" s="46"/>
      <c r="J61" s="46"/>
      <c r="K61" s="46"/>
      <c r="L61" s="29">
        <f>SUM(B61:K61)</f>
        <v>0</v>
      </c>
    </row>
    <row r="62" spans="1:12" x14ac:dyDescent="0.3">
      <c r="A62" s="23"/>
      <c r="B62" s="19"/>
      <c r="C62" s="17"/>
      <c r="D62" s="17"/>
      <c r="E62" s="17"/>
      <c r="F62" s="18"/>
      <c r="G62" s="18"/>
      <c r="H62" s="17"/>
      <c r="I62" s="17"/>
      <c r="J62" s="17"/>
      <c r="K62" s="17"/>
      <c r="L62" s="45"/>
    </row>
    <row r="63" spans="1:12" x14ac:dyDescent="0.3">
      <c r="A63" s="16"/>
      <c r="B63" s="47"/>
      <c r="C63" s="48"/>
      <c r="D63" s="47"/>
      <c r="E63" s="48"/>
      <c r="F63" s="49"/>
      <c r="G63" s="50"/>
      <c r="H63" s="46"/>
      <c r="I63" s="46"/>
      <c r="J63" s="46"/>
      <c r="K63" s="46"/>
      <c r="L63" s="26">
        <f>SUM(B63:K63)</f>
        <v>0</v>
      </c>
    </row>
    <row r="64" spans="1:12" ht="15" thickBot="1" x14ac:dyDescent="0.35">
      <c r="A64" t="s">
        <v>67</v>
      </c>
      <c r="L64" s="26">
        <f>SUM(L7:L63)</f>
        <v>0</v>
      </c>
    </row>
    <row r="65" spans="1:12" ht="15" thickBot="1" x14ac:dyDescent="0.35">
      <c r="A65" t="s">
        <v>66</v>
      </c>
      <c r="L65" s="42">
        <f>SUM(M64/E3)</f>
        <v>0</v>
      </c>
    </row>
  </sheetData>
  <mergeCells count="160">
    <mergeCell ref="B7:C7"/>
    <mergeCell ref="B5:C5"/>
    <mergeCell ref="D5:E5"/>
    <mergeCell ref="F5:G5"/>
    <mergeCell ref="H5:I5"/>
    <mergeCell ref="J5:K5"/>
    <mergeCell ref="D7:E7"/>
    <mergeCell ref="F7:G7"/>
    <mergeCell ref="H7:I7"/>
    <mergeCell ref="J7:K7"/>
    <mergeCell ref="B9:C9"/>
    <mergeCell ref="D9:E9"/>
    <mergeCell ref="F9:G9"/>
    <mergeCell ref="H9:I9"/>
    <mergeCell ref="J9:K9"/>
    <mergeCell ref="B11:C11"/>
    <mergeCell ref="D11:E11"/>
    <mergeCell ref="F11:G11"/>
    <mergeCell ref="H11:I11"/>
    <mergeCell ref="J11:K11"/>
    <mergeCell ref="B13:C13"/>
    <mergeCell ref="D13:E13"/>
    <mergeCell ref="F13:G13"/>
    <mergeCell ref="H13:I13"/>
    <mergeCell ref="J13:K13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B19:C19"/>
    <mergeCell ref="D19:E19"/>
    <mergeCell ref="F19:G19"/>
    <mergeCell ref="H19:I19"/>
    <mergeCell ref="J19:K19"/>
    <mergeCell ref="B21:C21"/>
    <mergeCell ref="D21:E21"/>
    <mergeCell ref="F21:G21"/>
    <mergeCell ref="H21:I21"/>
    <mergeCell ref="J21:K21"/>
    <mergeCell ref="B23:C23"/>
    <mergeCell ref="D23:E23"/>
    <mergeCell ref="F23:G23"/>
    <mergeCell ref="H23:I23"/>
    <mergeCell ref="J23:K23"/>
    <mergeCell ref="B25:C25"/>
    <mergeCell ref="D25:E25"/>
    <mergeCell ref="F25:G25"/>
    <mergeCell ref="H25:I25"/>
    <mergeCell ref="J25:K25"/>
    <mergeCell ref="B27:C27"/>
    <mergeCell ref="D27:E27"/>
    <mergeCell ref="F27:G27"/>
    <mergeCell ref="H27:I27"/>
    <mergeCell ref="J27:K27"/>
    <mergeCell ref="B29:C29"/>
    <mergeCell ref="D29:E29"/>
    <mergeCell ref="F29:G29"/>
    <mergeCell ref="H29:I29"/>
    <mergeCell ref="J29:K29"/>
    <mergeCell ref="B31:C31"/>
    <mergeCell ref="D31:E31"/>
    <mergeCell ref="F31:G31"/>
    <mergeCell ref="H31:I31"/>
    <mergeCell ref="J31:K31"/>
    <mergeCell ref="B33:C33"/>
    <mergeCell ref="D33:E33"/>
    <mergeCell ref="F33:G33"/>
    <mergeCell ref="H33:I33"/>
    <mergeCell ref="J33:K33"/>
    <mergeCell ref="B35:C35"/>
    <mergeCell ref="D35:E35"/>
    <mergeCell ref="F35:G35"/>
    <mergeCell ref="H35:I35"/>
    <mergeCell ref="J35:K35"/>
    <mergeCell ref="B37:C37"/>
    <mergeCell ref="D37:E37"/>
    <mergeCell ref="F37:G37"/>
    <mergeCell ref="H37:I37"/>
    <mergeCell ref="J37:K37"/>
    <mergeCell ref="B39:C39"/>
    <mergeCell ref="D39:E39"/>
    <mergeCell ref="F39:G39"/>
    <mergeCell ref="H39:I39"/>
    <mergeCell ref="J39:K39"/>
    <mergeCell ref="B41:C41"/>
    <mergeCell ref="D41:E41"/>
    <mergeCell ref="F41:G41"/>
    <mergeCell ref="H41:I41"/>
    <mergeCell ref="J41:K41"/>
    <mergeCell ref="B43:C43"/>
    <mergeCell ref="D43:E43"/>
    <mergeCell ref="F43:G43"/>
    <mergeCell ref="H43:I43"/>
    <mergeCell ref="J43:K43"/>
    <mergeCell ref="B45:C45"/>
    <mergeCell ref="D45:E45"/>
    <mergeCell ref="F45:G45"/>
    <mergeCell ref="H45:I45"/>
    <mergeCell ref="J45:K45"/>
    <mergeCell ref="B47:C47"/>
    <mergeCell ref="D47:E47"/>
    <mergeCell ref="F47:G47"/>
    <mergeCell ref="H47:I47"/>
    <mergeCell ref="J47:K47"/>
    <mergeCell ref="B49:C49"/>
    <mergeCell ref="D49:E49"/>
    <mergeCell ref="F49:G49"/>
    <mergeCell ref="H49:I49"/>
    <mergeCell ref="J49:K49"/>
    <mergeCell ref="B51:C51"/>
    <mergeCell ref="D51:E51"/>
    <mergeCell ref="F51:G51"/>
    <mergeCell ref="H51:I51"/>
    <mergeCell ref="J51:K51"/>
    <mergeCell ref="B53:C53"/>
    <mergeCell ref="D53:E53"/>
    <mergeCell ref="F53:G53"/>
    <mergeCell ref="H53:I53"/>
    <mergeCell ref="J53:K53"/>
    <mergeCell ref="B55:C55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9:C59"/>
    <mergeCell ref="D59:E59"/>
    <mergeCell ref="F59:G59"/>
    <mergeCell ref="H59:I59"/>
    <mergeCell ref="J59:K59"/>
    <mergeCell ref="B61:C61"/>
    <mergeCell ref="D61:E61"/>
    <mergeCell ref="F61:G61"/>
    <mergeCell ref="H61:I61"/>
    <mergeCell ref="J61:K61"/>
    <mergeCell ref="B63:C63"/>
    <mergeCell ref="D63:E63"/>
    <mergeCell ref="F63:G63"/>
    <mergeCell ref="H63:I63"/>
    <mergeCell ref="J63:K63"/>
    <mergeCell ref="P16:Q16"/>
    <mergeCell ref="R16:S16"/>
    <mergeCell ref="T16:U16"/>
    <mergeCell ref="V16:W16"/>
    <mergeCell ref="X16:Y16"/>
    <mergeCell ref="P22:Q22"/>
    <mergeCell ref="R22:S22"/>
    <mergeCell ref="T22:U22"/>
    <mergeCell ref="V22:W22"/>
    <mergeCell ref="X22:Y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49A1-AA0B-4F27-A91A-7E4E7A01DADB}">
  <dimension ref="A1:K38"/>
  <sheetViews>
    <sheetView workbookViewId="0">
      <selection activeCell="H3" sqref="H3"/>
    </sheetView>
  </sheetViews>
  <sheetFormatPr defaultRowHeight="14.4" x14ac:dyDescent="0.3"/>
  <cols>
    <col min="1" max="1" width="22.6640625" customWidth="1"/>
    <col min="2" max="7" width="12.33203125" customWidth="1"/>
  </cols>
  <sheetData>
    <row r="1" spans="1:11" ht="25.8" x14ac:dyDescent="0.5">
      <c r="A1" s="4" t="s">
        <v>33</v>
      </c>
    </row>
    <row r="3" spans="1:11" x14ac:dyDescent="0.3">
      <c r="A3" s="3" t="s">
        <v>0</v>
      </c>
      <c r="B3" s="1"/>
      <c r="C3" s="38" t="s">
        <v>56</v>
      </c>
      <c r="D3" s="5">
        <v>20</v>
      </c>
    </row>
    <row r="5" spans="1:11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7</v>
      </c>
      <c r="F5" s="6" t="s">
        <v>8</v>
      </c>
      <c r="G5" s="6" t="s">
        <v>9</v>
      </c>
      <c r="I5" t="s">
        <v>34</v>
      </c>
    </row>
    <row r="6" spans="1:11" x14ac:dyDescent="0.3">
      <c r="A6" s="8"/>
      <c r="B6" s="8"/>
      <c r="C6" s="8"/>
      <c r="D6" s="8"/>
      <c r="E6" s="8"/>
      <c r="F6" s="8"/>
      <c r="G6" s="26">
        <f>SUM(B6:F6)</f>
        <v>0</v>
      </c>
      <c r="I6" t="s">
        <v>35</v>
      </c>
    </row>
    <row r="7" spans="1:11" x14ac:dyDescent="0.3">
      <c r="A7" s="9"/>
      <c r="B7" s="9"/>
      <c r="C7" s="9"/>
      <c r="D7" s="9"/>
      <c r="E7" s="9"/>
      <c r="F7" s="9"/>
      <c r="G7" s="27">
        <f t="shared" ref="G7:G36" si="0">SUM(B7:F7)</f>
        <v>0</v>
      </c>
    </row>
    <row r="8" spans="1:11" x14ac:dyDescent="0.3">
      <c r="A8" s="9"/>
      <c r="B8" s="9"/>
      <c r="C8" s="9"/>
      <c r="D8" s="9"/>
      <c r="E8" s="9"/>
      <c r="F8" s="9"/>
      <c r="G8" s="27">
        <f t="shared" si="0"/>
        <v>0</v>
      </c>
      <c r="I8" t="s">
        <v>36</v>
      </c>
    </row>
    <row r="9" spans="1:11" x14ac:dyDescent="0.3">
      <c r="A9" s="9"/>
      <c r="B9" s="9"/>
      <c r="C9" s="9"/>
      <c r="D9" s="9"/>
      <c r="E9" s="9"/>
      <c r="F9" s="9"/>
      <c r="G9" s="27">
        <f t="shared" si="0"/>
        <v>0</v>
      </c>
    </row>
    <row r="10" spans="1:11" x14ac:dyDescent="0.3">
      <c r="A10" s="9"/>
      <c r="B10" s="9"/>
      <c r="C10" s="9"/>
      <c r="D10" s="9"/>
      <c r="E10" s="9"/>
      <c r="F10" s="9"/>
      <c r="G10" s="27">
        <f t="shared" si="0"/>
        <v>0</v>
      </c>
      <c r="I10" t="s">
        <v>37</v>
      </c>
    </row>
    <row r="11" spans="1:11" x14ac:dyDescent="0.3">
      <c r="A11" s="9"/>
      <c r="B11" s="9"/>
      <c r="C11" s="9"/>
      <c r="D11" s="9"/>
      <c r="E11" s="9"/>
      <c r="F11" s="9"/>
      <c r="G11" s="27">
        <f t="shared" si="0"/>
        <v>0</v>
      </c>
      <c r="I11" t="s">
        <v>38</v>
      </c>
    </row>
    <row r="12" spans="1:11" x14ac:dyDescent="0.3">
      <c r="A12" s="9"/>
      <c r="B12" s="9"/>
      <c r="C12" s="9"/>
      <c r="D12" s="9"/>
      <c r="E12" s="9"/>
      <c r="F12" s="9"/>
      <c r="G12" s="27">
        <f t="shared" si="0"/>
        <v>0</v>
      </c>
    </row>
    <row r="13" spans="1:11" x14ac:dyDescent="0.3">
      <c r="A13" s="9"/>
      <c r="B13" s="9"/>
      <c r="C13" s="9"/>
      <c r="D13" s="9"/>
      <c r="E13" s="9"/>
      <c r="F13" s="9"/>
      <c r="G13" s="27">
        <f t="shared" si="0"/>
        <v>0</v>
      </c>
      <c r="I13" t="s">
        <v>39</v>
      </c>
    </row>
    <row r="14" spans="1:11" x14ac:dyDescent="0.3">
      <c r="A14" s="9"/>
      <c r="B14" s="9"/>
      <c r="C14" s="9"/>
      <c r="D14" s="9"/>
      <c r="E14" s="9"/>
      <c r="F14" s="9"/>
      <c r="G14" s="27">
        <f t="shared" si="0"/>
        <v>0</v>
      </c>
      <c r="I14" t="s">
        <v>40</v>
      </c>
      <c r="K14" s="25" t="s">
        <v>41</v>
      </c>
    </row>
    <row r="15" spans="1:11" x14ac:dyDescent="0.3">
      <c r="A15" s="9"/>
      <c r="B15" s="9"/>
      <c r="C15" s="9"/>
      <c r="D15" s="9"/>
      <c r="E15" s="9"/>
      <c r="F15" s="9"/>
      <c r="G15" s="27">
        <f t="shared" si="0"/>
        <v>0</v>
      </c>
    </row>
    <row r="16" spans="1:11" x14ac:dyDescent="0.3">
      <c r="A16" s="9"/>
      <c r="B16" s="9"/>
      <c r="C16" s="9"/>
      <c r="D16" s="9"/>
      <c r="E16" s="9"/>
      <c r="F16" s="9"/>
      <c r="G16" s="27">
        <f t="shared" si="0"/>
        <v>0</v>
      </c>
    </row>
    <row r="17" spans="1:7" x14ac:dyDescent="0.3">
      <c r="A17" s="9"/>
      <c r="B17" s="9"/>
      <c r="C17" s="9"/>
      <c r="D17" s="9"/>
      <c r="E17" s="9"/>
      <c r="F17" s="9"/>
      <c r="G17" s="27">
        <f t="shared" si="0"/>
        <v>0</v>
      </c>
    </row>
    <row r="18" spans="1:7" x14ac:dyDescent="0.3">
      <c r="A18" s="9"/>
      <c r="B18" s="9"/>
      <c r="C18" s="9"/>
      <c r="D18" s="9"/>
      <c r="E18" s="9"/>
      <c r="F18" s="9"/>
      <c r="G18" s="27">
        <f t="shared" si="0"/>
        <v>0</v>
      </c>
    </row>
    <row r="19" spans="1:7" x14ac:dyDescent="0.3">
      <c r="A19" s="9"/>
      <c r="B19" s="9"/>
      <c r="C19" s="9"/>
      <c r="D19" s="9"/>
      <c r="E19" s="9"/>
      <c r="F19" s="9"/>
      <c r="G19" s="27">
        <f t="shared" si="0"/>
        <v>0</v>
      </c>
    </row>
    <row r="20" spans="1:7" x14ac:dyDescent="0.3">
      <c r="A20" s="9"/>
      <c r="B20" s="9"/>
      <c r="C20" s="9"/>
      <c r="D20" s="9"/>
      <c r="E20" s="9"/>
      <c r="F20" s="9"/>
      <c r="G20" s="27">
        <f t="shared" si="0"/>
        <v>0</v>
      </c>
    </row>
    <row r="21" spans="1:7" x14ac:dyDescent="0.3">
      <c r="A21" s="9"/>
      <c r="B21" s="9"/>
      <c r="C21" s="9"/>
      <c r="D21" s="9"/>
      <c r="E21" s="9"/>
      <c r="F21" s="9"/>
      <c r="G21" s="27">
        <f t="shared" si="0"/>
        <v>0</v>
      </c>
    </row>
    <row r="22" spans="1:7" x14ac:dyDescent="0.3">
      <c r="A22" s="9"/>
      <c r="B22" s="9"/>
      <c r="C22" s="9"/>
      <c r="D22" s="9"/>
      <c r="E22" s="9"/>
      <c r="F22" s="9"/>
      <c r="G22" s="27">
        <f t="shared" si="0"/>
        <v>0</v>
      </c>
    </row>
    <row r="23" spans="1:7" x14ac:dyDescent="0.3">
      <c r="A23" s="9"/>
      <c r="B23" s="9"/>
      <c r="C23" s="9"/>
      <c r="D23" s="9"/>
      <c r="E23" s="9"/>
      <c r="F23" s="9"/>
      <c r="G23" s="27">
        <f t="shared" si="0"/>
        <v>0</v>
      </c>
    </row>
    <row r="24" spans="1:7" x14ac:dyDescent="0.3">
      <c r="A24" s="9"/>
      <c r="B24" s="9"/>
      <c r="C24" s="9"/>
      <c r="D24" s="9"/>
      <c r="E24" s="9"/>
      <c r="F24" s="9"/>
      <c r="G24" s="27">
        <f t="shared" si="0"/>
        <v>0</v>
      </c>
    </row>
    <row r="25" spans="1:7" x14ac:dyDescent="0.3">
      <c r="A25" s="9"/>
      <c r="B25" s="9"/>
      <c r="C25" s="9"/>
      <c r="D25" s="9"/>
      <c r="E25" s="9"/>
      <c r="F25" s="9"/>
      <c r="G25" s="27">
        <f t="shared" si="0"/>
        <v>0</v>
      </c>
    </row>
    <row r="26" spans="1:7" x14ac:dyDescent="0.3">
      <c r="A26" s="9"/>
      <c r="B26" s="9"/>
      <c r="C26" s="9"/>
      <c r="D26" s="9"/>
      <c r="E26" s="9"/>
      <c r="F26" s="9"/>
      <c r="G26" s="27">
        <f t="shared" si="0"/>
        <v>0</v>
      </c>
    </row>
    <row r="27" spans="1:7" x14ac:dyDescent="0.3">
      <c r="A27" s="9"/>
      <c r="B27" s="9"/>
      <c r="C27" s="9"/>
      <c r="D27" s="9"/>
      <c r="E27" s="9"/>
      <c r="F27" s="9"/>
      <c r="G27" s="27">
        <f t="shared" si="0"/>
        <v>0</v>
      </c>
    </row>
    <row r="28" spans="1:7" x14ac:dyDescent="0.3">
      <c r="A28" s="9"/>
      <c r="B28" s="9"/>
      <c r="C28" s="9"/>
      <c r="D28" s="9"/>
      <c r="E28" s="9"/>
      <c r="F28" s="9"/>
      <c r="G28" s="27">
        <f t="shared" si="0"/>
        <v>0</v>
      </c>
    </row>
    <row r="29" spans="1:7" x14ac:dyDescent="0.3">
      <c r="A29" s="9"/>
      <c r="B29" s="9"/>
      <c r="C29" s="9"/>
      <c r="D29" s="9"/>
      <c r="E29" s="9"/>
      <c r="F29" s="9"/>
      <c r="G29" s="27">
        <f t="shared" si="0"/>
        <v>0</v>
      </c>
    </row>
    <row r="30" spans="1:7" x14ac:dyDescent="0.3">
      <c r="A30" s="9"/>
      <c r="B30" s="9"/>
      <c r="C30" s="9"/>
      <c r="D30" s="9"/>
      <c r="E30" s="9"/>
      <c r="F30" s="9"/>
      <c r="G30" s="27">
        <f t="shared" si="0"/>
        <v>0</v>
      </c>
    </row>
    <row r="31" spans="1:7" x14ac:dyDescent="0.3">
      <c r="A31" s="9"/>
      <c r="B31" s="9"/>
      <c r="C31" s="9"/>
      <c r="D31" s="9"/>
      <c r="E31" s="9"/>
      <c r="F31" s="9"/>
      <c r="G31" s="27">
        <f t="shared" si="0"/>
        <v>0</v>
      </c>
    </row>
    <row r="32" spans="1:7" x14ac:dyDescent="0.3">
      <c r="A32" s="9"/>
      <c r="B32" s="9"/>
      <c r="C32" s="9"/>
      <c r="D32" s="9"/>
      <c r="E32" s="9"/>
      <c r="F32" s="9"/>
      <c r="G32" s="27">
        <f t="shared" si="0"/>
        <v>0</v>
      </c>
    </row>
    <row r="33" spans="1:7" x14ac:dyDescent="0.3">
      <c r="A33" s="9"/>
      <c r="B33" s="9"/>
      <c r="C33" s="9"/>
      <c r="D33" s="9"/>
      <c r="E33" s="9"/>
      <c r="F33" s="9"/>
      <c r="G33" s="27">
        <f t="shared" si="0"/>
        <v>0</v>
      </c>
    </row>
    <row r="34" spans="1:7" x14ac:dyDescent="0.3">
      <c r="A34" s="9"/>
      <c r="B34" s="9"/>
      <c r="C34" s="9"/>
      <c r="D34" s="9"/>
      <c r="E34" s="9"/>
      <c r="F34" s="9"/>
      <c r="G34" s="27">
        <f t="shared" si="0"/>
        <v>0</v>
      </c>
    </row>
    <row r="35" spans="1:7" x14ac:dyDescent="0.3">
      <c r="A35" s="9"/>
      <c r="B35" s="9"/>
      <c r="C35" s="9"/>
      <c r="D35" s="9"/>
      <c r="E35" s="9"/>
      <c r="F35" s="9"/>
      <c r="G35" s="27">
        <f t="shared" si="0"/>
        <v>0</v>
      </c>
    </row>
    <row r="36" spans="1:7" x14ac:dyDescent="0.3">
      <c r="A36" s="10"/>
      <c r="B36" s="10"/>
      <c r="C36" s="10"/>
      <c r="D36" s="10"/>
      <c r="E36" s="10"/>
      <c r="F36" s="10"/>
      <c r="G36" s="28">
        <f t="shared" si="0"/>
        <v>0</v>
      </c>
    </row>
    <row r="37" spans="1:7" ht="15" thickBot="1" x14ac:dyDescent="0.35">
      <c r="A37" t="s">
        <v>71</v>
      </c>
      <c r="G37" s="26">
        <f>SUM(G6:G36)</f>
        <v>0</v>
      </c>
    </row>
    <row r="38" spans="1:7" ht="15" thickBot="1" x14ac:dyDescent="0.35">
      <c r="A38" t="s">
        <v>68</v>
      </c>
      <c r="G38" s="42">
        <f>SUM(G37/D3)</f>
        <v>0</v>
      </c>
    </row>
  </sheetData>
  <hyperlinks>
    <hyperlink ref="K14" r:id="rId1" xr:uid="{E08851B5-5307-4A7F-BA2E-55824B1541CC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DEAE-05FF-45C3-8981-BA506261B7C6}">
  <dimension ref="A1:I38"/>
  <sheetViews>
    <sheetView tabSelected="1" workbookViewId="0">
      <selection activeCell="I5" sqref="I5"/>
    </sheetView>
  </sheetViews>
  <sheetFormatPr defaultRowHeight="14.4" x14ac:dyDescent="0.3"/>
  <cols>
    <col min="1" max="1" width="22.6640625" customWidth="1"/>
    <col min="2" max="7" width="12.33203125" customWidth="1"/>
  </cols>
  <sheetData>
    <row r="1" spans="1:9" ht="25.8" x14ac:dyDescent="0.5">
      <c r="A1" s="4" t="s">
        <v>84</v>
      </c>
    </row>
    <row r="3" spans="1:9" x14ac:dyDescent="0.3">
      <c r="A3" s="3" t="s">
        <v>0</v>
      </c>
      <c r="B3" s="1"/>
      <c r="C3" s="38" t="s">
        <v>56</v>
      </c>
      <c r="D3" s="5">
        <v>20</v>
      </c>
    </row>
    <row r="5" spans="1:9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7</v>
      </c>
      <c r="F5" s="6" t="s">
        <v>8</v>
      </c>
      <c r="G5" s="6" t="s">
        <v>9</v>
      </c>
      <c r="I5" t="s">
        <v>85</v>
      </c>
    </row>
    <row r="6" spans="1:9" x14ac:dyDescent="0.3">
      <c r="A6" s="8"/>
      <c r="B6" s="8"/>
      <c r="C6" s="8"/>
      <c r="D6" s="8"/>
      <c r="E6" s="8"/>
      <c r="F6" s="8"/>
      <c r="G6" s="26">
        <f>K1</f>
        <v>0</v>
      </c>
      <c r="I6" t="s">
        <v>78</v>
      </c>
    </row>
    <row r="7" spans="1:9" x14ac:dyDescent="0.3">
      <c r="A7" s="9"/>
      <c r="B7" s="9"/>
      <c r="C7" s="9"/>
      <c r="D7" s="9"/>
      <c r="E7" s="9"/>
      <c r="F7" s="9"/>
      <c r="G7" s="27">
        <f t="shared" ref="G7:G36" si="0">SUM(B7:F7)</f>
        <v>0</v>
      </c>
      <c r="I7" t="s">
        <v>80</v>
      </c>
    </row>
    <row r="8" spans="1:9" x14ac:dyDescent="0.3">
      <c r="A8" s="9"/>
      <c r="B8" s="9"/>
      <c r="C8" s="9"/>
      <c r="D8" s="9"/>
      <c r="E8" s="9"/>
      <c r="F8" s="9"/>
      <c r="G8" s="27">
        <f t="shared" si="0"/>
        <v>0</v>
      </c>
    </row>
    <row r="9" spans="1:9" x14ac:dyDescent="0.3">
      <c r="A9" s="9"/>
      <c r="B9" s="9"/>
      <c r="C9" s="9"/>
      <c r="D9" s="9"/>
      <c r="E9" s="9"/>
      <c r="F9" s="9"/>
      <c r="G9" s="27">
        <f t="shared" si="0"/>
        <v>0</v>
      </c>
      <c r="I9" t="s">
        <v>81</v>
      </c>
    </row>
    <row r="10" spans="1:9" x14ac:dyDescent="0.3">
      <c r="A10" s="9"/>
      <c r="B10" s="9"/>
      <c r="C10" s="9"/>
      <c r="D10" s="9"/>
      <c r="E10" s="9"/>
      <c r="F10" s="9"/>
      <c r="G10" s="27">
        <f t="shared" si="0"/>
        <v>0</v>
      </c>
    </row>
    <row r="11" spans="1:9" x14ac:dyDescent="0.3">
      <c r="A11" s="9"/>
      <c r="B11" s="9"/>
      <c r="C11" s="9"/>
      <c r="D11" s="9"/>
      <c r="E11" s="9"/>
      <c r="F11" s="9"/>
      <c r="G11" s="27">
        <f t="shared" si="0"/>
        <v>0</v>
      </c>
      <c r="I11" t="s">
        <v>79</v>
      </c>
    </row>
    <row r="12" spans="1:9" x14ac:dyDescent="0.3">
      <c r="A12" s="9"/>
      <c r="B12" s="9"/>
      <c r="C12" s="9"/>
      <c r="D12" s="9"/>
      <c r="E12" s="9"/>
      <c r="F12" s="9"/>
      <c r="G12" s="27">
        <f t="shared" si="0"/>
        <v>0</v>
      </c>
      <c r="I12" t="s">
        <v>82</v>
      </c>
    </row>
    <row r="13" spans="1:9" x14ac:dyDescent="0.3">
      <c r="A13" s="9"/>
      <c r="B13" s="9"/>
      <c r="C13" s="9"/>
      <c r="D13" s="9"/>
      <c r="E13" s="9"/>
      <c r="F13" s="9"/>
      <c r="G13" s="27">
        <f t="shared" si="0"/>
        <v>0</v>
      </c>
      <c r="I13" t="s">
        <v>83</v>
      </c>
    </row>
    <row r="14" spans="1:9" x14ac:dyDescent="0.3">
      <c r="A14" s="9"/>
      <c r="B14" s="9"/>
      <c r="C14" s="9"/>
      <c r="D14" s="9"/>
      <c r="E14" s="9"/>
      <c r="F14" s="9"/>
      <c r="G14" s="27">
        <f t="shared" si="0"/>
        <v>0</v>
      </c>
    </row>
    <row r="15" spans="1:9" x14ac:dyDescent="0.3">
      <c r="A15" s="9"/>
      <c r="B15" s="9"/>
      <c r="C15" s="9"/>
      <c r="D15" s="9"/>
      <c r="E15" s="9"/>
      <c r="F15" s="9"/>
      <c r="G15" s="27">
        <f t="shared" si="0"/>
        <v>0</v>
      </c>
    </row>
    <row r="16" spans="1:9" x14ac:dyDescent="0.3">
      <c r="A16" s="9"/>
      <c r="B16" s="9"/>
      <c r="C16" s="9"/>
      <c r="D16" s="9"/>
      <c r="E16" s="9"/>
      <c r="F16" s="9"/>
      <c r="G16" s="27">
        <f t="shared" si="0"/>
        <v>0</v>
      </c>
    </row>
    <row r="17" spans="1:7" x14ac:dyDescent="0.3">
      <c r="A17" s="9"/>
      <c r="B17" s="9"/>
      <c r="C17" s="9"/>
      <c r="D17" s="9"/>
      <c r="E17" s="9"/>
      <c r="F17" s="9"/>
      <c r="G17" s="27">
        <f t="shared" si="0"/>
        <v>0</v>
      </c>
    </row>
    <row r="18" spans="1:7" x14ac:dyDescent="0.3">
      <c r="A18" s="9"/>
      <c r="B18" s="9"/>
      <c r="C18" s="9"/>
      <c r="D18" s="9"/>
      <c r="E18" s="9"/>
      <c r="F18" s="9"/>
      <c r="G18" s="27">
        <f t="shared" si="0"/>
        <v>0</v>
      </c>
    </row>
    <row r="19" spans="1:7" x14ac:dyDescent="0.3">
      <c r="A19" s="9"/>
      <c r="B19" s="9"/>
      <c r="C19" s="9"/>
      <c r="D19" s="9"/>
      <c r="E19" s="9"/>
      <c r="F19" s="9"/>
      <c r="G19" s="27">
        <f t="shared" si="0"/>
        <v>0</v>
      </c>
    </row>
    <row r="20" spans="1:7" x14ac:dyDescent="0.3">
      <c r="A20" s="9"/>
      <c r="B20" s="9"/>
      <c r="C20" s="9"/>
      <c r="D20" s="9"/>
      <c r="E20" s="9"/>
      <c r="F20" s="9"/>
      <c r="G20" s="27">
        <f t="shared" si="0"/>
        <v>0</v>
      </c>
    </row>
    <row r="21" spans="1:7" x14ac:dyDescent="0.3">
      <c r="A21" s="9"/>
      <c r="B21" s="9"/>
      <c r="C21" s="9"/>
      <c r="D21" s="9"/>
      <c r="E21" s="9"/>
      <c r="F21" s="9"/>
      <c r="G21" s="27">
        <f t="shared" si="0"/>
        <v>0</v>
      </c>
    </row>
    <row r="22" spans="1:7" x14ac:dyDescent="0.3">
      <c r="A22" s="9"/>
      <c r="B22" s="9"/>
      <c r="C22" s="9"/>
      <c r="D22" s="9"/>
      <c r="E22" s="9"/>
      <c r="F22" s="9"/>
      <c r="G22" s="27">
        <f t="shared" si="0"/>
        <v>0</v>
      </c>
    </row>
    <row r="23" spans="1:7" x14ac:dyDescent="0.3">
      <c r="A23" s="9"/>
      <c r="B23" s="9"/>
      <c r="C23" s="9"/>
      <c r="D23" s="9"/>
      <c r="E23" s="9"/>
      <c r="F23" s="9"/>
      <c r="G23" s="27">
        <f t="shared" si="0"/>
        <v>0</v>
      </c>
    </row>
    <row r="24" spans="1:7" x14ac:dyDescent="0.3">
      <c r="A24" s="9"/>
      <c r="B24" s="9"/>
      <c r="C24" s="9"/>
      <c r="D24" s="9"/>
      <c r="E24" s="9"/>
      <c r="F24" s="9"/>
      <c r="G24" s="27">
        <f t="shared" si="0"/>
        <v>0</v>
      </c>
    </row>
    <row r="25" spans="1:7" x14ac:dyDescent="0.3">
      <c r="A25" s="9"/>
      <c r="B25" s="9"/>
      <c r="C25" s="9"/>
      <c r="D25" s="9"/>
      <c r="E25" s="9"/>
      <c r="F25" s="9"/>
      <c r="G25" s="27">
        <f t="shared" si="0"/>
        <v>0</v>
      </c>
    </row>
    <row r="26" spans="1:7" x14ac:dyDescent="0.3">
      <c r="A26" s="9"/>
      <c r="B26" s="9"/>
      <c r="C26" s="9"/>
      <c r="D26" s="9"/>
      <c r="E26" s="9"/>
      <c r="F26" s="9"/>
      <c r="G26" s="27">
        <f t="shared" si="0"/>
        <v>0</v>
      </c>
    </row>
    <row r="27" spans="1:7" x14ac:dyDescent="0.3">
      <c r="A27" s="9"/>
      <c r="B27" s="9"/>
      <c r="C27" s="9"/>
      <c r="D27" s="9"/>
      <c r="E27" s="9"/>
      <c r="F27" s="9"/>
      <c r="G27" s="27">
        <f t="shared" si="0"/>
        <v>0</v>
      </c>
    </row>
    <row r="28" spans="1:7" x14ac:dyDescent="0.3">
      <c r="A28" s="9"/>
      <c r="B28" s="9"/>
      <c r="C28" s="9"/>
      <c r="D28" s="9"/>
      <c r="E28" s="9"/>
      <c r="F28" s="9"/>
      <c r="G28" s="27">
        <f t="shared" si="0"/>
        <v>0</v>
      </c>
    </row>
    <row r="29" spans="1:7" x14ac:dyDescent="0.3">
      <c r="A29" s="9"/>
      <c r="B29" s="9"/>
      <c r="C29" s="9"/>
      <c r="D29" s="9"/>
      <c r="E29" s="9"/>
      <c r="F29" s="9"/>
      <c r="G29" s="27">
        <f t="shared" si="0"/>
        <v>0</v>
      </c>
    </row>
    <row r="30" spans="1:7" x14ac:dyDescent="0.3">
      <c r="A30" s="9"/>
      <c r="B30" s="9"/>
      <c r="C30" s="9"/>
      <c r="D30" s="9"/>
      <c r="E30" s="9"/>
      <c r="F30" s="9"/>
      <c r="G30" s="27">
        <f t="shared" si="0"/>
        <v>0</v>
      </c>
    </row>
    <row r="31" spans="1:7" x14ac:dyDescent="0.3">
      <c r="A31" s="9"/>
      <c r="B31" s="9"/>
      <c r="C31" s="9"/>
      <c r="D31" s="9"/>
      <c r="E31" s="9"/>
      <c r="F31" s="9"/>
      <c r="G31" s="27">
        <f t="shared" si="0"/>
        <v>0</v>
      </c>
    </row>
    <row r="32" spans="1:7" x14ac:dyDescent="0.3">
      <c r="A32" s="9"/>
      <c r="B32" s="9"/>
      <c r="C32" s="9"/>
      <c r="D32" s="9"/>
      <c r="E32" s="9"/>
      <c r="F32" s="9"/>
      <c r="G32" s="27">
        <f t="shared" si="0"/>
        <v>0</v>
      </c>
    </row>
    <row r="33" spans="1:7" x14ac:dyDescent="0.3">
      <c r="A33" s="9"/>
      <c r="B33" s="9"/>
      <c r="C33" s="9"/>
      <c r="D33" s="9"/>
      <c r="E33" s="9"/>
      <c r="F33" s="9"/>
      <c r="G33" s="27">
        <f t="shared" si="0"/>
        <v>0</v>
      </c>
    </row>
    <row r="34" spans="1:7" x14ac:dyDescent="0.3">
      <c r="A34" s="9"/>
      <c r="B34" s="9"/>
      <c r="C34" s="9"/>
      <c r="D34" s="9"/>
      <c r="E34" s="9"/>
      <c r="F34" s="9"/>
      <c r="G34" s="27">
        <f t="shared" si="0"/>
        <v>0</v>
      </c>
    </row>
    <row r="35" spans="1:7" x14ac:dyDescent="0.3">
      <c r="A35" s="9"/>
      <c r="B35" s="9"/>
      <c r="C35" s="9"/>
      <c r="D35" s="9"/>
      <c r="E35" s="9"/>
      <c r="F35" s="9"/>
      <c r="G35" s="27">
        <f t="shared" si="0"/>
        <v>0</v>
      </c>
    </row>
    <row r="36" spans="1:7" x14ac:dyDescent="0.3">
      <c r="A36" s="10"/>
      <c r="B36" s="10"/>
      <c r="C36" s="10"/>
      <c r="D36" s="10"/>
      <c r="E36" s="10"/>
      <c r="F36" s="10"/>
      <c r="G36" s="27">
        <f t="shared" si="0"/>
        <v>0</v>
      </c>
    </row>
    <row r="37" spans="1:7" ht="15" thickBot="1" x14ac:dyDescent="0.35">
      <c r="A37" t="s">
        <v>72</v>
      </c>
      <c r="G37" s="43">
        <f>SUM(G6:G36)</f>
        <v>0</v>
      </c>
    </row>
    <row r="38" spans="1:7" ht="15" thickBot="1" x14ac:dyDescent="0.35">
      <c r="A38" t="s">
        <v>68</v>
      </c>
      <c r="G38" s="36">
        <f>SUM(G37/D3)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9DCA0433EA6D4AB1F4624BEBE73801" ma:contentTypeVersion="17" ma:contentTypeDescription="Opret et nyt dokument." ma:contentTypeScope="" ma:versionID="aa855a72d9e87c37a35b977ac2bc261b">
  <xsd:schema xmlns:xsd="http://www.w3.org/2001/XMLSchema" xmlns:xs="http://www.w3.org/2001/XMLSchema" xmlns:p="http://schemas.microsoft.com/office/2006/metadata/properties" xmlns:ns2="f9b33af2-eb79-4358-bb9f-1d8f64f29ae4" xmlns:ns3="da252788-ba2f-4291-9ab9-277aa87ebbb7" targetNamespace="http://schemas.microsoft.com/office/2006/metadata/properties" ma:root="true" ma:fieldsID="749999f73e307e39b56924a27f6bd89f" ns2:_="" ns3:_="">
    <xsd:import namespace="f9b33af2-eb79-4358-bb9f-1d8f64f29ae4"/>
    <xsd:import namespace="da252788-ba2f-4291-9ab9-277aa87ebb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114412ddc1044cba406433cb3ebbf0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33af2-eb79-4358-bb9f-1d8f64f29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114412ddc1044cba406433cb3ebbf0a" ma:index="22" nillable="true" ma:taxonomy="true" ma:internalName="m114412ddc1044cba406433cb3ebbf0a" ma:taxonomyFieldName="Interessent" ma:displayName="Interessent" ma:default="" ma:fieldId="{6114412d-dc10-44cb-a406-433cb3ebbf0a}" ma:taxonomyMulti="true" ma:sspId="fe567a8b-f3e1-4a89-aa19-e40cb62ba1ff" ma:termSetId="2581ee0b-4f5b-4721-a793-63e181b0f5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52788-ba2f-4291-9ab9-277aa87ebbb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2d8c573-25ba-45a9-9379-1596fe75b1d1}" ma:internalName="TaxCatchAll" ma:showField="CatchAllData" ma:web="da252788-ba2f-4291-9ab9-277aa87ebb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FF3E51-1101-4261-987C-BD83727BF074}"/>
</file>

<file path=customXml/itemProps2.xml><?xml version="1.0" encoding="utf-8"?>
<ds:datastoreItem xmlns:ds="http://schemas.openxmlformats.org/officeDocument/2006/customXml" ds:itemID="{CE70A798-6E39-4A8E-A2CE-3C05F26E0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Overblik</vt:lpstr>
      <vt:lpstr>Længdespring</vt:lpstr>
      <vt:lpstr>Kuglestød</vt:lpstr>
      <vt:lpstr>Dart</vt:lpstr>
      <vt:lpstr>Bowling</vt:lpstr>
      <vt:lpstr>Petanque</vt:lpstr>
      <vt:lpstr>Skydning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 Christensen</dc:creator>
  <cp:lastModifiedBy>Elo Christensen</cp:lastModifiedBy>
  <dcterms:created xsi:type="dcterms:W3CDTF">2024-03-15T08:51:11Z</dcterms:created>
  <dcterms:modified xsi:type="dcterms:W3CDTF">2024-03-18T13:10:14Z</dcterms:modified>
</cp:coreProperties>
</file>